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hallmarkgroup.sharepoint.com/sites/PasoSubbasin/Shared Documents/Files/Rate Study/Cost of Service Study - 2026/ET Data/"/>
    </mc:Choice>
  </mc:AlternateContent>
  <xr:revisionPtr revIDLastSave="84" documentId="8_{713548F6-B705-441C-803E-DECFE72F67AC}" xr6:coauthVersionLast="47" xr6:coauthVersionMax="47" xr10:uidLastSave="{36D23AC7-39B8-4FFE-9EFD-3FFE64FBA112}"/>
  <bookViews>
    <workbookView xWindow="-120" yWindow="-120" windowWidth="38640" windowHeight="21120" xr2:uid="{7AB5B91A-CB4E-4516-A1EF-5733D126ED06}"/>
  </bookViews>
  <sheets>
    <sheet name="Charge_Summary_by_Parcel" sheetId="1" r:id="rId1"/>
  </sheets>
  <definedNames>
    <definedName name="_xlnm._FilterDatabase" localSheetId="0" hidden="1">Charge_Summary_by_Parcel!$A$6:$I$1831</definedName>
    <definedName name="_xlnm.Print_Area" localSheetId="0">Charge_Summary_by_Parcel!$A$1:$I$1831</definedName>
    <definedName name="_xlnm.Print_Titles" localSheetId="0">Charge_Summary_by_Parcel!$6:$6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833" i="1" l="1"/>
  <c r="F1833" i="1"/>
  <c r="G1833" i="1"/>
  <c r="H1833" i="1"/>
  <c r="I1833" i="1"/>
  <c r="D1833" i="1"/>
  <c r="I1800" i="1" l="1"/>
  <c r="I1799" i="1"/>
  <c r="I1798" i="1"/>
  <c r="I1802" i="1"/>
  <c r="I1826" i="1"/>
  <c r="I1825" i="1"/>
  <c r="I1610" i="1"/>
  <c r="I1611" i="1"/>
  <c r="I1822" i="1"/>
  <c r="I1821" i="1"/>
  <c r="I1818" i="1"/>
  <c r="I1820" i="1"/>
  <c r="I1819" i="1"/>
  <c r="I1606" i="1"/>
  <c r="I1607" i="1"/>
  <c r="I1602" i="1"/>
  <c r="I1815" i="1"/>
  <c r="I1812" i="1"/>
  <c r="I1813" i="1"/>
  <c r="I1277" i="1"/>
  <c r="I1279" i="1"/>
  <c r="I1280" i="1"/>
  <c r="I1281" i="1"/>
  <c r="I1283" i="1"/>
  <c r="I1282" i="1"/>
  <c r="I1284" i="1"/>
  <c r="I1297" i="1"/>
  <c r="I1296" i="1"/>
  <c r="I1308" i="1"/>
  <c r="I1307" i="1"/>
  <c r="I1287" i="1"/>
  <c r="I1288" i="1"/>
  <c r="I1285" i="1"/>
  <c r="I1286" i="1"/>
  <c r="I1303" i="1"/>
  <c r="I1305" i="1"/>
  <c r="I1300" i="1"/>
  <c r="I1299" i="1"/>
  <c r="I1304" i="1"/>
  <c r="I1306" i="1"/>
  <c r="I1301" i="1"/>
  <c r="I1291" i="1"/>
  <c r="I1294" i="1"/>
  <c r="I1289" i="1"/>
  <c r="I1293" i="1"/>
  <c r="I1292" i="1"/>
  <c r="I1295" i="1"/>
  <c r="I1362" i="1"/>
  <c r="I1290" i="1"/>
  <c r="I1302" i="1"/>
  <c r="I1298" i="1"/>
  <c r="I1321" i="1"/>
  <c r="I1322" i="1"/>
  <c r="I1320" i="1"/>
  <c r="I1373" i="1"/>
  <c r="I1372" i="1"/>
  <c r="I1368" i="1"/>
  <c r="I1370" i="1"/>
  <c r="I1371" i="1"/>
  <c r="I1367" i="1"/>
  <c r="I1369" i="1"/>
  <c r="I1343" i="1"/>
  <c r="I1345" i="1"/>
  <c r="I1341" i="1"/>
  <c r="I1340" i="1"/>
  <c r="I1344" i="1"/>
  <c r="I1339" i="1"/>
  <c r="I1352" i="1"/>
  <c r="I1351" i="1"/>
  <c r="I1349" i="1"/>
  <c r="I1342" i="1"/>
  <c r="I1350" i="1"/>
  <c r="I1346" i="1"/>
  <c r="I1348" i="1"/>
  <c r="I1347" i="1"/>
  <c r="I1355" i="1"/>
  <c r="I1354" i="1"/>
  <c r="I1353" i="1"/>
  <c r="I1337" i="1"/>
  <c r="I1338" i="1"/>
  <c r="I1331" i="1"/>
  <c r="I1332" i="1"/>
  <c r="I1333" i="1"/>
  <c r="I1334" i="1"/>
  <c r="I1335" i="1"/>
  <c r="I1329" i="1"/>
  <c r="I1330" i="1"/>
  <c r="I1327" i="1"/>
  <c r="I1325" i="1"/>
  <c r="I1326" i="1"/>
  <c r="I1323" i="1"/>
  <c r="I1336" i="1"/>
  <c r="I1314" i="1"/>
  <c r="I1318" i="1"/>
  <c r="I1315" i="1"/>
  <c r="I1316" i="1"/>
  <c r="I1317" i="1"/>
  <c r="I1319" i="1"/>
  <c r="I1310" i="1"/>
  <c r="I1309" i="1"/>
  <c r="I1311" i="1"/>
  <c r="I1361" i="1"/>
  <c r="I1365" i="1"/>
  <c r="I1364" i="1"/>
  <c r="I1366" i="1"/>
  <c r="I1358" i="1"/>
  <c r="I1357" i="1"/>
  <c r="I1356" i="1"/>
  <c r="I1313" i="1"/>
  <c r="I1312" i="1"/>
  <c r="I1328" i="1"/>
  <c r="I1324" i="1"/>
  <c r="I1421" i="1"/>
  <c r="I1422" i="1"/>
  <c r="I1431" i="1"/>
  <c r="I1429" i="1"/>
  <c r="I1427" i="1"/>
  <c r="I1428" i="1"/>
  <c r="I1423" i="1"/>
  <c r="I1426" i="1"/>
  <c r="I1424" i="1"/>
  <c r="I1425" i="1"/>
  <c r="I1432" i="1"/>
  <c r="I1419" i="1"/>
  <c r="I1418" i="1"/>
  <c r="I1274" i="1"/>
  <c r="I1384" i="1"/>
  <c r="I1381" i="1"/>
  <c r="I1382" i="1"/>
  <c r="I1379" i="1"/>
  <c r="I1383" i="1"/>
  <c r="I1386" i="1"/>
  <c r="I1385" i="1"/>
  <c r="I1387" i="1"/>
  <c r="I1376" i="1"/>
  <c r="I1374" i="1"/>
  <c r="I1480" i="1"/>
  <c r="I1481" i="1"/>
  <c r="I1482" i="1"/>
  <c r="I1483" i="1"/>
  <c r="I1487" i="1"/>
  <c r="I1476" i="1"/>
  <c r="I1486" i="1"/>
  <c r="I1477" i="1"/>
  <c r="I1489" i="1"/>
  <c r="I1478" i="1"/>
  <c r="I1488" i="1"/>
  <c r="I1479" i="1"/>
  <c r="I190" i="1"/>
  <c r="I191" i="1"/>
  <c r="I189" i="1"/>
  <c r="I193" i="1"/>
  <c r="I192" i="1"/>
  <c r="I1395" i="1"/>
  <c r="I1396" i="1"/>
  <c r="I1397" i="1"/>
  <c r="I1408" i="1"/>
  <c r="I1407" i="1"/>
  <c r="I1406" i="1"/>
  <c r="I143" i="1"/>
  <c r="I164" i="1"/>
  <c r="I159" i="1"/>
  <c r="I149" i="1"/>
  <c r="I150" i="1"/>
  <c r="I157" i="1"/>
  <c r="I151" i="1"/>
  <c r="I161" i="1"/>
  <c r="I163" i="1"/>
  <c r="I160" i="1"/>
  <c r="I153" i="1"/>
  <c r="I165" i="1"/>
  <c r="I1400" i="1"/>
  <c r="I1403" i="1"/>
  <c r="I1402" i="1"/>
  <c r="I1401" i="1"/>
  <c r="I1398" i="1"/>
  <c r="I141" i="1"/>
  <c r="I154" i="1"/>
  <c r="I155" i="1"/>
  <c r="I1430" i="1"/>
  <c r="I1375" i="1"/>
  <c r="I1399" i="1"/>
  <c r="I580" i="1"/>
  <c r="I600" i="1"/>
  <c r="I597" i="1"/>
  <c r="I598" i="1"/>
  <c r="I601" i="1"/>
  <c r="I589" i="1"/>
  <c r="I591" i="1"/>
  <c r="I592" i="1"/>
  <c r="I593" i="1"/>
  <c r="I603" i="1"/>
  <c r="I605" i="1"/>
  <c r="I604" i="1"/>
  <c r="I602" i="1"/>
  <c r="I594" i="1"/>
  <c r="I595" i="1"/>
  <c r="I576" i="1"/>
  <c r="I577" i="1"/>
  <c r="I578" i="1"/>
  <c r="I496" i="1"/>
  <c r="I99" i="1"/>
  <c r="I100" i="1"/>
  <c r="I97" i="1"/>
  <c r="I102" i="1"/>
  <c r="I103" i="1"/>
  <c r="I108" i="1"/>
  <c r="I94" i="1"/>
  <c r="I98" i="1"/>
  <c r="I112" i="1"/>
  <c r="I107" i="1"/>
  <c r="I106" i="1"/>
  <c r="I53" i="1"/>
  <c r="I57" i="1"/>
  <c r="I60" i="1"/>
  <c r="I186" i="1"/>
  <c r="I185" i="1"/>
  <c r="I187" i="1"/>
  <c r="I183" i="1"/>
  <c r="I184" i="1"/>
  <c r="I137" i="1"/>
  <c r="I142" i="1"/>
  <c r="I140" i="1"/>
  <c r="I145" i="1"/>
  <c r="I495" i="1"/>
  <c r="I489" i="1"/>
  <c r="I488" i="1"/>
  <c r="I483" i="1"/>
  <c r="I42" i="1"/>
  <c r="I43" i="1"/>
  <c r="I45" i="1"/>
  <c r="I47" i="1"/>
  <c r="I46" i="1"/>
  <c r="I44" i="1"/>
  <c r="I34" i="1"/>
  <c r="I35" i="1"/>
  <c r="I38" i="1"/>
  <c r="I48" i="1"/>
  <c r="I104" i="1"/>
  <c r="I58" i="1"/>
  <c r="I146" i="1"/>
  <c r="I96" i="1"/>
  <c r="I144" i="1"/>
  <c r="I579" i="1"/>
  <c r="I434" i="1"/>
  <c r="I433" i="1"/>
  <c r="I559" i="1"/>
  <c r="I557" i="1"/>
  <c r="I447" i="1"/>
  <c r="I448" i="1"/>
  <c r="I444" i="1"/>
  <c r="I440" i="1"/>
  <c r="I457" i="1"/>
  <c r="I453" i="1"/>
  <c r="I451" i="1"/>
  <c r="I456" i="1"/>
  <c r="I446" i="1"/>
  <c r="I450" i="1"/>
  <c r="I449" i="1"/>
  <c r="I432" i="1"/>
  <c r="I472" i="1"/>
  <c r="I473" i="1"/>
  <c r="I475" i="1"/>
  <c r="I468" i="1"/>
  <c r="I555" i="1"/>
  <c r="I556" i="1"/>
  <c r="I435" i="1"/>
  <c r="I476" i="1"/>
  <c r="I474" i="1"/>
  <c r="I1791" i="1"/>
  <c r="I1761" i="1"/>
  <c r="I1467" i="1"/>
  <c r="I1468" i="1"/>
  <c r="I1471" i="1"/>
  <c r="I1470" i="1"/>
  <c r="I1469" i="1"/>
  <c r="I1474" i="1"/>
  <c r="I1473" i="1"/>
  <c r="I1714" i="1"/>
  <c r="I1711" i="1"/>
  <c r="I1712" i="1"/>
  <c r="I1713" i="1"/>
  <c r="I1710" i="1"/>
  <c r="I1709" i="1"/>
  <c r="I1784" i="1"/>
  <c r="I1788" i="1"/>
  <c r="I1787" i="1"/>
  <c r="I1781" i="1"/>
  <c r="I1780" i="1"/>
  <c r="I1782" i="1"/>
  <c r="I1707" i="1"/>
  <c r="I1652" i="1"/>
  <c r="I1750" i="1"/>
  <c r="I1797" i="1"/>
  <c r="I1804" i="1"/>
  <c r="I1803" i="1"/>
  <c r="I1805" i="1"/>
  <c r="I1806" i="1"/>
  <c r="I1808" i="1"/>
  <c r="I1795" i="1"/>
  <c r="I1796" i="1"/>
  <c r="I1743" i="1"/>
  <c r="I1742" i="1"/>
  <c r="I1741" i="1"/>
  <c r="I1740" i="1"/>
  <c r="I1744" i="1"/>
  <c r="I1790" i="1"/>
  <c r="I1660" i="1"/>
  <c r="I1659" i="1"/>
  <c r="I1719" i="1"/>
  <c r="I1720" i="1"/>
  <c r="I1721" i="1"/>
  <c r="I1722" i="1"/>
  <c r="I1718" i="1"/>
  <c r="I1717" i="1"/>
  <c r="I1716" i="1"/>
  <c r="I1751" i="1"/>
  <c r="I1752" i="1"/>
  <c r="I1448" i="1"/>
  <c r="I1450" i="1"/>
  <c r="I1449" i="1"/>
  <c r="I1715" i="1"/>
  <c r="I1667" i="1"/>
  <c r="I1668" i="1"/>
  <c r="I1674" i="1"/>
  <c r="I1677" i="1"/>
  <c r="I1673" i="1"/>
  <c r="I1681" i="1"/>
  <c r="I1678" i="1"/>
  <c r="I1680" i="1"/>
  <c r="I1672" i="1"/>
  <c r="I1550" i="1"/>
  <c r="I1551" i="1"/>
  <c r="I1553" i="1"/>
  <c r="I1552" i="1"/>
  <c r="I1777" i="1"/>
  <c r="I1776" i="1"/>
  <c r="I1779" i="1"/>
  <c r="I1749" i="1"/>
  <c r="I1748" i="1"/>
  <c r="I1757" i="1"/>
  <c r="I1753" i="1"/>
  <c r="I1758" i="1"/>
  <c r="I1760" i="1"/>
  <c r="I1759" i="1"/>
  <c r="I1756" i="1"/>
  <c r="I1755" i="1"/>
  <c r="I1754" i="1"/>
  <c r="I1767" i="1"/>
  <c r="I1687" i="1"/>
  <c r="I1690" i="1"/>
  <c r="I1689" i="1"/>
  <c r="I1692" i="1"/>
  <c r="I1685" i="1"/>
  <c r="I1686" i="1"/>
  <c r="I1688" i="1"/>
  <c r="I1691" i="1"/>
  <c r="I1693" i="1"/>
  <c r="I1694" i="1"/>
  <c r="I1739" i="1"/>
  <c r="I1737" i="1"/>
  <c r="I1733" i="1"/>
  <c r="I1730" i="1"/>
  <c r="I1729" i="1"/>
  <c r="I1728" i="1"/>
  <c r="I1727" i="1"/>
  <c r="I1731" i="1"/>
  <c r="I1732" i="1"/>
  <c r="I1724" i="1"/>
  <c r="I1725" i="1"/>
  <c r="I1738" i="1"/>
  <c r="I1735" i="1"/>
  <c r="I1734" i="1"/>
  <c r="I1723" i="1"/>
  <c r="I1699" i="1"/>
  <c r="I1702" i="1"/>
  <c r="I1701" i="1"/>
  <c r="I1700" i="1"/>
  <c r="I1703" i="1"/>
  <c r="I1704" i="1"/>
  <c r="I1698" i="1"/>
  <c r="I1696" i="1"/>
  <c r="I1695" i="1"/>
  <c r="I1793" i="1"/>
  <c r="I1792" i="1"/>
  <c r="I1794" i="1"/>
  <c r="I1774" i="1"/>
  <c r="I1773" i="1"/>
  <c r="I1775" i="1"/>
  <c r="I1771" i="1"/>
  <c r="I1772" i="1"/>
  <c r="I1768" i="1"/>
  <c r="I1770" i="1"/>
  <c r="I1769" i="1"/>
  <c r="I1446" i="1"/>
  <c r="I1442" i="1"/>
  <c r="I1440" i="1"/>
  <c r="I1437" i="1"/>
  <c r="I1436" i="1"/>
  <c r="I1435" i="1"/>
  <c r="I1438" i="1"/>
  <c r="I1443" i="1"/>
  <c r="I1433" i="1"/>
  <c r="I1747" i="1"/>
  <c r="I1786" i="1"/>
  <c r="I1785" i="1"/>
  <c r="I1783" i="1"/>
  <c r="I1807" i="1"/>
  <c r="I1447" i="1"/>
  <c r="I1434" i="1"/>
  <c r="I1789" i="1"/>
  <c r="I1736" i="1"/>
  <c r="I1697" i="1"/>
  <c r="I1778" i="1"/>
  <c r="I1809" i="1"/>
  <c r="I1475" i="1"/>
  <c r="I1472" i="1"/>
  <c r="I1726" i="1"/>
  <c r="I1706" i="1"/>
  <c r="I1705" i="1"/>
  <c r="I1663" i="1"/>
  <c r="I1640" i="1"/>
  <c r="I1644" i="1"/>
  <c r="I1643" i="1"/>
  <c r="I1642" i="1"/>
  <c r="I1645" i="1"/>
  <c r="I1648" i="1"/>
  <c r="I1650" i="1"/>
  <c r="I1649" i="1"/>
  <c r="I1634" i="1"/>
  <c r="I1420" i="1"/>
  <c r="I1485" i="1"/>
  <c r="I1484" i="1"/>
  <c r="I1500" i="1"/>
  <c r="I1501" i="1"/>
  <c r="I1498" i="1"/>
  <c r="I1499" i="1"/>
  <c r="I1516" i="1"/>
  <c r="I1515" i="1"/>
  <c r="I1513" i="1"/>
  <c r="I1514" i="1"/>
  <c r="I1512" i="1"/>
  <c r="I1518" i="1"/>
  <c r="I1506" i="1"/>
  <c r="I1502" i="1"/>
  <c r="I1517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05" i="1"/>
  <c r="I1504" i="1"/>
  <c r="I1533" i="1"/>
  <c r="I1532" i="1"/>
  <c r="I1531" i="1"/>
  <c r="I1540" i="1"/>
  <c r="I1541" i="1"/>
  <c r="I1539" i="1"/>
  <c r="I1536" i="1"/>
  <c r="I1537" i="1"/>
  <c r="I1535" i="1"/>
  <c r="I1534" i="1"/>
  <c r="I1538" i="1"/>
  <c r="I1546" i="1"/>
  <c r="I1545" i="1"/>
  <c r="I1544" i="1"/>
  <c r="I1543" i="1"/>
  <c r="I1547" i="1"/>
  <c r="I1542" i="1"/>
  <c r="I1451" i="1"/>
  <c r="I1452" i="1"/>
  <c r="I1453" i="1"/>
  <c r="I1464" i="1"/>
  <c r="I1465" i="1"/>
  <c r="I1463" i="1"/>
  <c r="I1461" i="1"/>
  <c r="I1454" i="1"/>
  <c r="I1456" i="1"/>
  <c r="I1459" i="1"/>
  <c r="I1460" i="1"/>
  <c r="I1458" i="1"/>
  <c r="I1455" i="1"/>
  <c r="I1457" i="1"/>
  <c r="I1490" i="1"/>
  <c r="I1497" i="1"/>
  <c r="I1491" i="1"/>
  <c r="I1492" i="1"/>
  <c r="I1493" i="1"/>
  <c r="I1495" i="1"/>
  <c r="I1496" i="1"/>
  <c r="I1494" i="1"/>
  <c r="I1392" i="1"/>
  <c r="I1393" i="1"/>
  <c r="I1671" i="1"/>
  <c r="I1670" i="1"/>
  <c r="I1676" i="1"/>
  <c r="I1682" i="1"/>
  <c r="I1665" i="1"/>
  <c r="I1666" i="1"/>
  <c r="I1669" i="1"/>
  <c r="I1675" i="1"/>
  <c r="I1679" i="1"/>
  <c r="I1683" i="1"/>
  <c r="I1684" i="1"/>
  <c r="I1412" i="1"/>
  <c r="I1413" i="1"/>
  <c r="I1409" i="1"/>
  <c r="I1462" i="1"/>
  <c r="I1411" i="1"/>
  <c r="I1445" i="1"/>
  <c r="I1444" i="1"/>
  <c r="I1441" i="1"/>
  <c r="I1439" i="1"/>
  <c r="I1414" i="1"/>
  <c r="I1416" i="1"/>
  <c r="I1415" i="1"/>
  <c r="I1410" i="1"/>
  <c r="I1417" i="1"/>
  <c r="I1664" i="1"/>
  <c r="I1508" i="1"/>
  <c r="I1510" i="1"/>
  <c r="I1509" i="1"/>
  <c r="I1511" i="1"/>
  <c r="I1507" i="1"/>
  <c r="I1503" i="1"/>
  <c r="I1657" i="1"/>
  <c r="I1548" i="1"/>
  <c r="I1656" i="1"/>
  <c r="I1655" i="1"/>
  <c r="I1651" i="1"/>
  <c r="I1653" i="1"/>
  <c r="I1658" i="1"/>
  <c r="I1549" i="1"/>
  <c r="I1388" i="1"/>
  <c r="I1380" i="1"/>
  <c r="I148" i="1"/>
  <c r="I172" i="1"/>
  <c r="I180" i="1"/>
  <c r="I179" i="1"/>
  <c r="I182" i="1"/>
  <c r="I181" i="1"/>
  <c r="I169" i="1"/>
  <c r="I168" i="1"/>
  <c r="I526" i="1"/>
  <c r="I194" i="1"/>
  <c r="I196" i="1"/>
  <c r="I1391" i="1"/>
  <c r="I1390" i="1"/>
  <c r="I1389" i="1"/>
  <c r="I535" i="1"/>
  <c r="I540" i="1"/>
  <c r="I541" i="1"/>
  <c r="I539" i="1"/>
  <c r="I533" i="1"/>
  <c r="I531" i="1"/>
  <c r="I532" i="1"/>
  <c r="I537" i="1"/>
  <c r="I524" i="1"/>
  <c r="I1654" i="1"/>
  <c r="I1569" i="1"/>
  <c r="I1563" i="1"/>
  <c r="I1565" i="1"/>
  <c r="I1638" i="1"/>
  <c r="I334" i="1"/>
  <c r="I337" i="1"/>
  <c r="I338" i="1"/>
  <c r="I339" i="1"/>
  <c r="I340" i="1"/>
  <c r="I1557" i="1"/>
  <c r="I1556" i="1"/>
  <c r="I1554" i="1"/>
  <c r="I1559" i="1"/>
  <c r="I1558" i="1"/>
  <c r="I1555" i="1"/>
  <c r="I347" i="1"/>
  <c r="I348" i="1"/>
  <c r="I297" i="1"/>
  <c r="I1630" i="1"/>
  <c r="I1629" i="1"/>
  <c r="I1622" i="1"/>
  <c r="I1620" i="1"/>
  <c r="I1618" i="1"/>
  <c r="I1624" i="1"/>
  <c r="I1626" i="1"/>
  <c r="I1628" i="1"/>
  <c r="I1627" i="1"/>
  <c r="I1623" i="1"/>
  <c r="I1625" i="1"/>
  <c r="I1619" i="1"/>
  <c r="I330" i="1"/>
  <c r="I329" i="1"/>
  <c r="I324" i="1"/>
  <c r="I331" i="1"/>
  <c r="I325" i="1"/>
  <c r="I328" i="1"/>
  <c r="I327" i="1"/>
  <c r="I310" i="1"/>
  <c r="I311" i="1"/>
  <c r="I332" i="1"/>
  <c r="I316" i="1"/>
  <c r="I314" i="1"/>
  <c r="I1613" i="1"/>
  <c r="I1617" i="1"/>
  <c r="I1616" i="1"/>
  <c r="I1635" i="1"/>
  <c r="I1636" i="1"/>
  <c r="I318" i="1"/>
  <c r="I320" i="1"/>
  <c r="I319" i="1"/>
  <c r="I323" i="1"/>
  <c r="I309" i="1"/>
  <c r="I315" i="1"/>
  <c r="I1614" i="1"/>
  <c r="I322" i="1"/>
  <c r="I321" i="1"/>
  <c r="I335" i="1"/>
  <c r="I1612" i="1"/>
  <c r="I326" i="1"/>
  <c r="I317" i="1"/>
  <c r="I1621" i="1"/>
  <c r="I1615" i="1"/>
  <c r="I1561" i="1"/>
  <c r="I1562" i="1"/>
  <c r="I1560" i="1"/>
  <c r="I1578" i="1"/>
  <c r="I1580" i="1"/>
  <c r="I1579" i="1"/>
  <c r="I1582" i="1"/>
  <c r="I1581" i="1"/>
  <c r="I1575" i="1"/>
  <c r="I1564" i="1"/>
  <c r="I1568" i="1"/>
  <c r="I1566" i="1"/>
  <c r="I1567" i="1"/>
  <c r="I1592" i="1"/>
  <c r="I1593" i="1"/>
  <c r="I1586" i="1"/>
  <c r="I1589" i="1"/>
  <c r="I1590" i="1"/>
  <c r="I1587" i="1"/>
  <c r="I1588" i="1"/>
  <c r="I1594" i="1"/>
  <c r="I1584" i="1"/>
  <c r="I1585" i="1"/>
  <c r="I1583" i="1"/>
  <c r="I1604" i="1"/>
  <c r="I1599" i="1"/>
  <c r="I1603" i="1"/>
  <c r="I1595" i="1"/>
  <c r="I1598" i="1"/>
  <c r="I1597" i="1"/>
  <c r="I1596" i="1"/>
  <c r="I1601" i="1"/>
  <c r="I1600" i="1"/>
  <c r="I1577" i="1"/>
  <c r="I1576" i="1"/>
  <c r="I1570" i="1"/>
  <c r="I1573" i="1"/>
  <c r="I1572" i="1"/>
  <c r="I1571" i="1"/>
  <c r="I344" i="1"/>
  <c r="I345" i="1"/>
  <c r="I343" i="1"/>
  <c r="I346" i="1"/>
  <c r="I350" i="1"/>
  <c r="I349" i="1"/>
  <c r="I357" i="1"/>
  <c r="I356" i="1"/>
  <c r="I355" i="1"/>
  <c r="I352" i="1"/>
  <c r="I353" i="1"/>
  <c r="I1591" i="1"/>
  <c r="I1574" i="1"/>
  <c r="I354" i="1"/>
  <c r="I351" i="1"/>
  <c r="I599" i="1"/>
  <c r="I147" i="1"/>
  <c r="I582" i="1"/>
  <c r="I175" i="1"/>
  <c r="I176" i="1"/>
  <c r="I178" i="1"/>
  <c r="I177" i="1"/>
  <c r="I173" i="1"/>
  <c r="I174" i="1"/>
  <c r="I542" i="1"/>
  <c r="I543" i="1"/>
  <c r="I585" i="1"/>
  <c r="I581" i="1"/>
  <c r="I584" i="1"/>
  <c r="I588" i="1"/>
  <c r="I587" i="1"/>
  <c r="I586" i="1"/>
  <c r="I583" i="1"/>
  <c r="I85" i="1"/>
  <c r="I84" i="1"/>
  <c r="I83" i="1"/>
  <c r="I82" i="1"/>
  <c r="I86" i="1"/>
  <c r="I87" i="1"/>
  <c r="I81" i="1"/>
  <c r="I80" i="1"/>
  <c r="I79" i="1"/>
  <c r="I78" i="1"/>
  <c r="I91" i="1"/>
  <c r="I90" i="1"/>
  <c r="I88" i="1"/>
  <c r="I89" i="1"/>
  <c r="I92" i="1"/>
  <c r="I574" i="1"/>
  <c r="I575" i="1"/>
  <c r="I71" i="1"/>
  <c r="I75" i="1"/>
  <c r="I76" i="1"/>
  <c r="I68" i="1"/>
  <c r="I67" i="1"/>
  <c r="I72" i="1"/>
  <c r="I62" i="1"/>
  <c r="I61" i="1"/>
  <c r="I73" i="1"/>
  <c r="I115" i="1"/>
  <c r="I126" i="1"/>
  <c r="I125" i="1"/>
  <c r="I122" i="1"/>
  <c r="I123" i="1"/>
  <c r="I121" i="1"/>
  <c r="I124" i="1"/>
  <c r="I116" i="1"/>
  <c r="I132" i="1"/>
  <c r="I131" i="1"/>
  <c r="I127" i="1"/>
  <c r="I130" i="1"/>
  <c r="I133" i="1"/>
  <c r="I134" i="1"/>
  <c r="I129" i="1"/>
  <c r="I128" i="1"/>
  <c r="I114" i="1"/>
  <c r="I113" i="1"/>
  <c r="I547" i="1"/>
  <c r="I546" i="1"/>
  <c r="I545" i="1"/>
  <c r="I544" i="1"/>
  <c r="I567" i="1"/>
  <c r="I566" i="1"/>
  <c r="I569" i="1"/>
  <c r="I570" i="1"/>
  <c r="I568" i="1"/>
  <c r="I573" i="1"/>
  <c r="I571" i="1"/>
  <c r="I504" i="1"/>
  <c r="I505" i="1"/>
  <c r="I503" i="1"/>
  <c r="I506" i="1"/>
  <c r="I510" i="1"/>
  <c r="I512" i="1"/>
  <c r="I518" i="1"/>
  <c r="I521" i="1"/>
  <c r="I522" i="1"/>
  <c r="I516" i="1"/>
  <c r="I520" i="1"/>
  <c r="I509" i="1"/>
  <c r="I529" i="1"/>
  <c r="I528" i="1"/>
  <c r="I536" i="1"/>
  <c r="I167" i="1"/>
  <c r="I117" i="1"/>
  <c r="I118" i="1"/>
  <c r="I119" i="1"/>
  <c r="I525" i="1"/>
  <c r="I120" i="1"/>
  <c r="I170" i="1"/>
  <c r="I501" i="1"/>
  <c r="I519" i="1"/>
  <c r="I523" i="1"/>
  <c r="I500" i="1"/>
  <c r="I499" i="1"/>
  <c r="I514" i="1"/>
  <c r="I515" i="1"/>
  <c r="I64" i="1"/>
  <c r="I65" i="1"/>
  <c r="I63" i="1"/>
  <c r="I69" i="1"/>
  <c r="I70" i="1"/>
  <c r="I517" i="1"/>
  <c r="I206" i="1"/>
  <c r="I205" i="1"/>
  <c r="I202" i="1"/>
  <c r="I203" i="1"/>
  <c r="I204" i="1"/>
  <c r="I207" i="1"/>
  <c r="I498" i="1"/>
  <c r="I497" i="1"/>
  <c r="I227" i="1"/>
  <c r="I228" i="1"/>
  <c r="I232" i="1"/>
  <c r="I230" i="1"/>
  <c r="I229" i="1"/>
  <c r="I225" i="1"/>
  <c r="I226" i="1"/>
  <c r="I231" i="1"/>
  <c r="I222" i="1"/>
  <c r="I223" i="1"/>
  <c r="I224" i="1"/>
  <c r="I294" i="1"/>
  <c r="I295" i="1"/>
  <c r="I283" i="1"/>
  <c r="I293" i="1"/>
  <c r="I284" i="1"/>
  <c r="I285" i="1"/>
  <c r="I291" i="1"/>
  <c r="I288" i="1"/>
  <c r="I286" i="1"/>
  <c r="I287" i="1"/>
  <c r="I289" i="1"/>
  <c r="I290" i="1"/>
  <c r="I358" i="1"/>
  <c r="I507" i="1"/>
  <c r="I502" i="1"/>
  <c r="I508" i="1"/>
  <c r="I513" i="1"/>
  <c r="I333" i="1"/>
  <c r="I312" i="1"/>
  <c r="I313" i="1"/>
  <c r="I308" i="1"/>
  <c r="I247" i="1"/>
  <c r="I249" i="1"/>
  <c r="I248" i="1"/>
  <c r="I252" i="1"/>
  <c r="I250" i="1"/>
  <c r="I251" i="1"/>
  <c r="I259" i="1"/>
  <c r="I258" i="1"/>
  <c r="I257" i="1"/>
  <c r="I256" i="1"/>
  <c r="I253" i="1"/>
  <c r="I254" i="1"/>
  <c r="I255" i="1"/>
  <c r="I262" i="1"/>
  <c r="I263" i="1"/>
  <c r="I261" i="1"/>
  <c r="I269" i="1"/>
  <c r="I271" i="1"/>
  <c r="I264" i="1"/>
  <c r="I260" i="1"/>
  <c r="I246" i="1"/>
  <c r="I270" i="1"/>
  <c r="I296" i="1"/>
  <c r="I208" i="1"/>
  <c r="I216" i="1"/>
  <c r="I217" i="1"/>
  <c r="I219" i="1"/>
  <c r="I215" i="1"/>
  <c r="I210" i="1"/>
  <c r="I209" i="1"/>
  <c r="I220" i="1"/>
  <c r="I214" i="1"/>
  <c r="I212" i="1"/>
  <c r="I213" i="1"/>
  <c r="I211" i="1"/>
  <c r="I278" i="1"/>
  <c r="I274" i="1"/>
  <c r="I275" i="1"/>
  <c r="I276" i="1"/>
  <c r="I234" i="1"/>
  <c r="I244" i="1"/>
  <c r="I240" i="1"/>
  <c r="I239" i="1"/>
  <c r="I237" i="1"/>
  <c r="I242" i="1"/>
  <c r="I236" i="1"/>
  <c r="I238" i="1"/>
  <c r="I235" i="1"/>
  <c r="I511" i="1"/>
  <c r="I534" i="1"/>
  <c r="I530" i="1"/>
  <c r="I221" i="1"/>
  <c r="I277" i="1"/>
  <c r="I218" i="1"/>
  <c r="I560" i="1"/>
  <c r="I558" i="1"/>
  <c r="I441" i="1"/>
  <c r="I466" i="1"/>
  <c r="I464" i="1"/>
  <c r="I563" i="1"/>
  <c r="I562" i="1"/>
  <c r="I561" i="1"/>
  <c r="I564" i="1"/>
  <c r="I565" i="1"/>
  <c r="I572" i="1"/>
  <c r="I442" i="1"/>
  <c r="I437" i="1"/>
  <c r="I484" i="1"/>
  <c r="I485" i="1"/>
  <c r="I467" i="1"/>
  <c r="I465" i="1"/>
  <c r="I553" i="1"/>
  <c r="I554" i="1"/>
  <c r="I552" i="1"/>
  <c r="I551" i="1"/>
  <c r="I550" i="1"/>
  <c r="I549" i="1"/>
  <c r="I438" i="1"/>
  <c r="I201" i="1"/>
  <c r="I233" i="1"/>
  <c r="I301" i="1"/>
  <c r="I302" i="1"/>
  <c r="I300" i="1"/>
  <c r="I299" i="1"/>
  <c r="I298" i="1"/>
  <c r="I305" i="1"/>
  <c r="I303" i="1"/>
  <c r="I307" i="1"/>
  <c r="I306" i="1"/>
  <c r="I304" i="1"/>
  <c r="I1466" i="1"/>
  <c r="I424" i="1"/>
  <c r="I415" i="1"/>
  <c r="I410" i="1"/>
  <c r="I406" i="1"/>
  <c r="I407" i="1"/>
  <c r="I408" i="1"/>
  <c r="I409" i="1"/>
  <c r="I401" i="1"/>
  <c r="I402" i="1"/>
  <c r="I403" i="1"/>
  <c r="I400" i="1"/>
  <c r="I397" i="1"/>
  <c r="I398" i="1"/>
  <c r="I399" i="1"/>
  <c r="I404" i="1"/>
  <c r="I405" i="1"/>
  <c r="I380" i="1"/>
  <c r="I384" i="1"/>
  <c r="I383" i="1"/>
  <c r="I382" i="1"/>
  <c r="I381" i="1"/>
  <c r="I414" i="1"/>
  <c r="I413" i="1"/>
  <c r="I425" i="1"/>
  <c r="I423" i="1"/>
  <c r="I426" i="1"/>
  <c r="I430" i="1"/>
  <c r="I429" i="1"/>
  <c r="I422" i="1"/>
  <c r="I419" i="1"/>
  <c r="I420" i="1"/>
  <c r="I418" i="1"/>
  <c r="I417" i="1"/>
  <c r="I971" i="1"/>
  <c r="I970" i="1"/>
  <c r="I968" i="1"/>
  <c r="I969" i="1"/>
  <c r="I411" i="1"/>
  <c r="I412" i="1"/>
  <c r="I1256" i="1"/>
  <c r="I1179" i="1"/>
  <c r="I1182" i="1"/>
  <c r="I1181" i="1"/>
  <c r="I1180" i="1"/>
  <c r="I1236" i="1"/>
  <c r="I1234" i="1"/>
  <c r="I1235" i="1"/>
  <c r="I1237" i="1"/>
  <c r="I1219" i="1"/>
  <c r="I1241" i="1"/>
  <c r="I1202" i="1"/>
  <c r="I1201" i="1"/>
  <c r="I1163" i="1"/>
  <c r="I1262" i="1"/>
  <c r="I1269" i="1"/>
  <c r="I1273" i="1"/>
  <c r="I1263" i="1"/>
  <c r="I1173" i="1"/>
  <c r="I1174" i="1"/>
  <c r="I1176" i="1"/>
  <c r="I1177" i="1"/>
  <c r="I1167" i="1"/>
  <c r="I1166" i="1"/>
  <c r="I1165" i="1"/>
  <c r="I1168" i="1"/>
  <c r="I1164" i="1"/>
  <c r="I1169" i="1"/>
  <c r="I1170" i="1"/>
  <c r="I1171" i="1"/>
  <c r="I1172" i="1"/>
  <c r="I1255" i="1"/>
  <c r="I1266" i="1"/>
  <c r="I1268" i="1"/>
  <c r="I1267" i="1"/>
  <c r="I1265" i="1"/>
  <c r="I1264" i="1"/>
  <c r="I1162" i="1"/>
  <c r="I1208" i="1"/>
  <c r="I1207" i="1"/>
  <c r="I1223" i="1"/>
  <c r="I1220" i="1"/>
  <c r="I1222" i="1"/>
  <c r="I1226" i="1"/>
  <c r="I1227" i="1"/>
  <c r="I1231" i="1"/>
  <c r="I1230" i="1"/>
  <c r="I1228" i="1"/>
  <c r="I1229" i="1"/>
  <c r="I1217" i="1"/>
  <c r="I1232" i="1"/>
  <c r="I1233" i="1"/>
  <c r="I1199" i="1"/>
  <c r="I1200" i="1"/>
  <c r="I1198" i="1"/>
  <c r="I1197" i="1"/>
  <c r="I1205" i="1"/>
  <c r="I1204" i="1"/>
  <c r="I1203" i="1"/>
  <c r="I1189" i="1"/>
  <c r="I1194" i="1"/>
  <c r="I1183" i="1"/>
  <c r="I1193" i="1"/>
  <c r="I1184" i="1"/>
  <c r="I1185" i="1"/>
  <c r="I1187" i="1"/>
  <c r="I663" i="1"/>
  <c r="I1215" i="1"/>
  <c r="I1206" i="1"/>
  <c r="I1175" i="1"/>
  <c r="I1257" i="1"/>
  <c r="I1261" i="1"/>
  <c r="I1258" i="1"/>
  <c r="I1260" i="1"/>
  <c r="I1259" i="1"/>
  <c r="I1270" i="1"/>
  <c r="I1211" i="1"/>
  <c r="I1214" i="1"/>
  <c r="I1213" i="1"/>
  <c r="I1238" i="1"/>
  <c r="I1239" i="1"/>
  <c r="I1242" i="1"/>
  <c r="I1243" i="1"/>
  <c r="I1240" i="1"/>
  <c r="I1245" i="1"/>
  <c r="I1246" i="1"/>
  <c r="I1244" i="1"/>
  <c r="I1221" i="1"/>
  <c r="I1224" i="1"/>
  <c r="I1225" i="1"/>
  <c r="I1254" i="1"/>
  <c r="I1188" i="1"/>
  <c r="I1190" i="1"/>
  <c r="I1186" i="1"/>
  <c r="I1253" i="1"/>
  <c r="I1252" i="1"/>
  <c r="I1248" i="1"/>
  <c r="I1247" i="1"/>
  <c r="I1251" i="1"/>
  <c r="I1250" i="1"/>
  <c r="I1249" i="1"/>
  <c r="I1216" i="1"/>
  <c r="I661" i="1"/>
  <c r="I662" i="1"/>
  <c r="I685" i="1"/>
  <c r="I671" i="1"/>
  <c r="I684" i="1"/>
  <c r="I646" i="1"/>
  <c r="I660" i="1"/>
  <c r="I659" i="1"/>
  <c r="I658" i="1"/>
  <c r="I647" i="1"/>
  <c r="I1159" i="1"/>
  <c r="I1157" i="1"/>
  <c r="I1153" i="1"/>
  <c r="I1158" i="1"/>
  <c r="I649" i="1"/>
  <c r="I1161" i="1"/>
  <c r="I1160" i="1"/>
  <c r="I652" i="1"/>
  <c r="I650" i="1"/>
  <c r="I654" i="1"/>
  <c r="I653" i="1"/>
  <c r="I655" i="1"/>
  <c r="I657" i="1"/>
  <c r="I656" i="1"/>
  <c r="I648" i="1"/>
  <c r="I674" i="1"/>
  <c r="I672" i="1"/>
  <c r="I673" i="1"/>
  <c r="I664" i="1"/>
  <c r="I668" i="1"/>
  <c r="I669" i="1"/>
  <c r="I665" i="1"/>
  <c r="I666" i="1"/>
  <c r="I670" i="1"/>
  <c r="I667" i="1"/>
  <c r="I1178" i="1"/>
  <c r="I623" i="1"/>
  <c r="I637" i="1"/>
  <c r="I951" i="1"/>
  <c r="I979" i="1"/>
  <c r="I1138" i="1"/>
  <c r="I1140" i="1"/>
  <c r="I1141" i="1"/>
  <c r="I1144" i="1"/>
  <c r="I1142" i="1"/>
  <c r="I1130" i="1"/>
  <c r="I1133" i="1"/>
  <c r="I1132" i="1"/>
  <c r="I1131" i="1"/>
  <c r="I1143" i="1"/>
  <c r="I821" i="1"/>
  <c r="I822" i="1"/>
  <c r="I819" i="1"/>
  <c r="I956" i="1"/>
  <c r="I799" i="1"/>
  <c r="I800" i="1"/>
  <c r="I801" i="1"/>
  <c r="I802" i="1"/>
  <c r="I804" i="1"/>
  <c r="I817" i="1"/>
  <c r="I852" i="1"/>
  <c r="I851" i="1"/>
  <c r="I813" i="1"/>
  <c r="I814" i="1"/>
  <c r="I815" i="1"/>
  <c r="I812" i="1"/>
  <c r="I807" i="1"/>
  <c r="I808" i="1"/>
  <c r="I811" i="1"/>
  <c r="I810" i="1"/>
  <c r="I805" i="1"/>
  <c r="I806" i="1"/>
  <c r="I856" i="1"/>
  <c r="I863" i="1"/>
  <c r="I866" i="1"/>
  <c r="I857" i="1"/>
  <c r="I858" i="1"/>
  <c r="I859" i="1"/>
  <c r="I862" i="1"/>
  <c r="I864" i="1"/>
  <c r="I826" i="1"/>
  <c r="I825" i="1"/>
  <c r="I827" i="1"/>
  <c r="I823" i="1"/>
  <c r="I824" i="1"/>
  <c r="I855" i="1"/>
  <c r="I379" i="1"/>
  <c r="I385" i="1"/>
  <c r="I387" i="1"/>
  <c r="I388" i="1"/>
  <c r="I386" i="1"/>
  <c r="I374" i="1"/>
  <c r="I375" i="1"/>
  <c r="I377" i="1"/>
  <c r="I378" i="1"/>
  <c r="I369" i="1"/>
  <c r="I1134" i="1"/>
  <c r="I868" i="1"/>
  <c r="I869" i="1"/>
  <c r="I873" i="1"/>
  <c r="I870" i="1"/>
  <c r="I816" i="1"/>
  <c r="I867" i="1"/>
  <c r="I1079" i="1"/>
  <c r="I1080" i="1"/>
  <c r="I1081" i="1"/>
  <c r="I1023" i="1"/>
  <c r="I1024" i="1"/>
  <c r="I1025" i="1"/>
  <c r="I1026" i="1"/>
  <c r="I1028" i="1"/>
  <c r="I1027" i="1"/>
  <c r="I365" i="1"/>
  <c r="I364" i="1"/>
  <c r="I360" i="1"/>
  <c r="I361" i="1"/>
  <c r="I363" i="1"/>
  <c r="I362" i="1"/>
  <c r="I960" i="1"/>
  <c r="I961" i="1"/>
  <c r="I958" i="1"/>
  <c r="I990" i="1"/>
  <c r="I989" i="1"/>
  <c r="I985" i="1"/>
  <c r="I994" i="1"/>
  <c r="I987" i="1"/>
  <c r="I988" i="1"/>
  <c r="I986" i="1"/>
  <c r="I993" i="1"/>
  <c r="I991" i="1"/>
  <c r="I992" i="1"/>
  <c r="I995" i="1"/>
  <c r="I996" i="1"/>
  <c r="I1001" i="1"/>
  <c r="I999" i="1"/>
  <c r="I998" i="1"/>
  <c r="I1147" i="1"/>
  <c r="I1146" i="1"/>
  <c r="I1145" i="1"/>
  <c r="I983" i="1"/>
  <c r="I984" i="1"/>
  <c r="I889" i="1"/>
  <c r="I965" i="1"/>
  <c r="I964" i="1"/>
  <c r="I963" i="1"/>
  <c r="I966" i="1"/>
  <c r="I967" i="1"/>
  <c r="I792" i="1"/>
  <c r="I793" i="1"/>
  <c r="I798" i="1"/>
  <c r="I797" i="1"/>
  <c r="I794" i="1"/>
  <c r="I1064" i="1"/>
  <c r="I1068" i="1"/>
  <c r="I1069" i="1"/>
  <c r="I836" i="1"/>
  <c r="I837" i="1"/>
  <c r="I831" i="1"/>
  <c r="I853" i="1"/>
  <c r="I982" i="1"/>
  <c r="I835" i="1"/>
  <c r="I834" i="1"/>
  <c r="I838" i="1"/>
  <c r="I839" i="1"/>
  <c r="I803" i="1"/>
  <c r="I860" i="1"/>
  <c r="I861" i="1"/>
  <c r="I818" i="1"/>
  <c r="I1082" i="1"/>
  <c r="I1029" i="1"/>
  <c r="I820" i="1"/>
  <c r="I370" i="1"/>
  <c r="I371" i="1"/>
  <c r="I372" i="1"/>
  <c r="I373" i="1"/>
  <c r="I1057" i="1"/>
  <c r="I1055" i="1"/>
  <c r="I1049" i="1"/>
  <c r="I1048" i="1"/>
  <c r="I1050" i="1"/>
  <c r="I1051" i="1"/>
  <c r="I1053" i="1"/>
  <c r="I854" i="1"/>
  <c r="I896" i="1"/>
  <c r="I900" i="1"/>
  <c r="I897" i="1"/>
  <c r="I908" i="1"/>
  <c r="I905" i="1"/>
  <c r="I909" i="1"/>
  <c r="I910" i="1"/>
  <c r="I912" i="1"/>
  <c r="I901" i="1"/>
  <c r="I902" i="1"/>
  <c r="I1052" i="1"/>
  <c r="I974" i="1"/>
  <c r="I973" i="1"/>
  <c r="I976" i="1"/>
  <c r="I975" i="1"/>
  <c r="I972" i="1"/>
  <c r="I977" i="1"/>
  <c r="I978" i="1"/>
  <c r="I847" i="1"/>
  <c r="I848" i="1"/>
  <c r="I1086" i="1"/>
  <c r="I1088" i="1"/>
  <c r="I1087" i="1"/>
  <c r="I1085" i="1"/>
  <c r="I1084" i="1"/>
  <c r="I893" i="1"/>
  <c r="I894" i="1"/>
  <c r="I895" i="1"/>
  <c r="I892" i="1"/>
  <c r="I891" i="1"/>
  <c r="I938" i="1"/>
  <c r="I920" i="1"/>
  <c r="I915" i="1"/>
  <c r="I917" i="1"/>
  <c r="I916" i="1"/>
  <c r="I939" i="1"/>
  <c r="I921" i="1"/>
  <c r="I927" i="1"/>
  <c r="I1033" i="1"/>
  <c r="I1032" i="1"/>
  <c r="I1034" i="1"/>
  <c r="I1043" i="1"/>
  <c r="I1042" i="1"/>
  <c r="I1041" i="1"/>
  <c r="I1037" i="1"/>
  <c r="I1039" i="1"/>
  <c r="I1038" i="1"/>
  <c r="I1072" i="1"/>
  <c r="I1073" i="1"/>
  <c r="I1074" i="1"/>
  <c r="I1075" i="1"/>
  <c r="I1076" i="1"/>
  <c r="I844" i="1"/>
  <c r="I845" i="1"/>
  <c r="I842" i="1"/>
  <c r="I843" i="1"/>
  <c r="I846" i="1"/>
  <c r="I841" i="1"/>
  <c r="I882" i="1"/>
  <c r="I880" i="1"/>
  <c r="I878" i="1"/>
  <c r="I877" i="1"/>
  <c r="I883" i="1"/>
  <c r="I876" i="1"/>
  <c r="I881" i="1"/>
  <c r="I874" i="1"/>
  <c r="I828" i="1"/>
  <c r="I1099" i="1"/>
  <c r="I1100" i="1"/>
  <c r="I1101" i="1"/>
  <c r="I1107" i="1"/>
  <c r="I1098" i="1"/>
  <c r="I1095" i="1"/>
  <c r="I1089" i="1"/>
  <c r="I1103" i="1"/>
  <c r="I1106" i="1"/>
  <c r="I1105" i="1"/>
  <c r="I1109" i="1"/>
  <c r="I1117" i="1"/>
  <c r="I1116" i="1"/>
  <c r="I1045" i="1"/>
  <c r="I929" i="1"/>
  <c r="I615" i="1"/>
  <c r="I918" i="1"/>
  <c r="I611" i="1"/>
  <c r="I609" i="1"/>
  <c r="I610" i="1"/>
  <c r="I612" i="1"/>
  <c r="I624" i="1"/>
  <c r="I625" i="1"/>
  <c r="I622" i="1"/>
  <c r="I1122" i="1"/>
  <c r="I1121" i="1"/>
  <c r="I1013" i="1"/>
  <c r="I1003" i="1"/>
  <c r="I1014" i="1"/>
  <c r="I1128" i="1"/>
  <c r="I1127" i="1"/>
  <c r="I1126" i="1"/>
  <c r="I1031" i="1"/>
  <c r="I1035" i="1"/>
  <c r="I1040" i="1"/>
  <c r="I1044" i="1"/>
  <c r="I1036" i="1"/>
  <c r="I1123" i="1"/>
  <c r="I1102" i="1"/>
  <c r="I1005" i="1"/>
  <c r="I1006" i="1"/>
  <c r="I1015" i="1"/>
  <c r="I1016" i="1"/>
  <c r="I1000" i="1"/>
  <c r="I1148" i="1"/>
  <c r="I1150" i="1"/>
  <c r="I1152" i="1"/>
  <c r="I1151" i="1"/>
  <c r="I1275" i="1"/>
  <c r="I1192" i="1"/>
  <c r="I1154" i="1"/>
  <c r="I1191" i="1"/>
  <c r="I1060" i="1"/>
  <c r="I1062" i="1"/>
  <c r="I1059" i="1"/>
  <c r="I1061" i="1"/>
  <c r="I1063" i="1"/>
  <c r="I1090" i="1"/>
  <c r="I1097" i="1"/>
  <c r="I1096" i="1"/>
  <c r="I1018" i="1"/>
  <c r="I195" i="1"/>
  <c r="I494" i="1"/>
  <c r="I493" i="1"/>
  <c r="I1661" i="1"/>
  <c r="I1662" i="1"/>
  <c r="I1763" i="1"/>
  <c r="I1762" i="1"/>
  <c r="I279" i="1"/>
  <c r="I1017" i="1"/>
  <c r="I1210" i="1"/>
  <c r="I1212" i="1"/>
  <c r="I428" i="1"/>
  <c r="I427" i="1"/>
  <c r="I946" i="1"/>
  <c r="I945" i="1"/>
  <c r="I1155" i="1"/>
  <c r="I1156" i="1"/>
  <c r="I1119" i="1"/>
  <c r="I1120" i="1"/>
  <c r="I1394" i="1"/>
  <c r="I1827" i="1"/>
  <c r="I1828" i="1"/>
  <c r="I1824" i="1"/>
  <c r="I1823" i="1"/>
  <c r="I1817" i="1"/>
  <c r="I1814" i="1"/>
  <c r="I1816" i="1"/>
  <c r="I1830" i="1"/>
  <c r="I1829" i="1"/>
  <c r="I1360" i="1"/>
  <c r="I1359" i="1"/>
  <c r="I156" i="1"/>
  <c r="I152" i="1"/>
  <c r="I162" i="1"/>
  <c r="I139" i="1"/>
  <c r="I138" i="1"/>
  <c r="I171" i="1"/>
  <c r="I596" i="1"/>
  <c r="I606" i="1"/>
  <c r="I101" i="1"/>
  <c r="I111" i="1"/>
  <c r="I95" i="1"/>
  <c r="I109" i="1"/>
  <c r="I105" i="1"/>
  <c r="I93" i="1"/>
  <c r="I110" i="1"/>
  <c r="I55" i="1"/>
  <c r="I54" i="1"/>
  <c r="I52" i="1"/>
  <c r="I56" i="1"/>
  <c r="I136" i="1"/>
  <c r="I480" i="1"/>
  <c r="I481" i="1"/>
  <c r="I487" i="1"/>
  <c r="I478" i="1"/>
  <c r="I482" i="1"/>
  <c r="I40" i="1"/>
  <c r="I41" i="1"/>
  <c r="I36" i="1"/>
  <c r="I39" i="1"/>
  <c r="I37" i="1"/>
  <c r="I51" i="1"/>
  <c r="I50" i="1"/>
  <c r="I490" i="1"/>
  <c r="I491" i="1"/>
  <c r="I470" i="1"/>
  <c r="I469" i="1"/>
  <c r="I486" i="1"/>
  <c r="I492" i="1"/>
  <c r="I59" i="1"/>
  <c r="I431" i="1"/>
  <c r="I443" i="1"/>
  <c r="I445" i="1"/>
  <c r="I439" i="1"/>
  <c r="I452" i="1"/>
  <c r="I455" i="1"/>
  <c r="I454" i="1"/>
  <c r="I479" i="1"/>
  <c r="I477" i="1"/>
  <c r="I471" i="1"/>
  <c r="I527" i="1"/>
  <c r="I66" i="1"/>
  <c r="I74" i="1"/>
  <c r="I77" i="1"/>
  <c r="I436" i="1"/>
  <c r="I548" i="1"/>
  <c r="I391" i="1"/>
  <c r="I390" i="1"/>
  <c r="I416" i="1"/>
  <c r="I421" i="1"/>
  <c r="I393" i="1"/>
  <c r="I392" i="1"/>
  <c r="I395" i="1"/>
  <c r="I1218" i="1"/>
  <c r="I651" i="1"/>
  <c r="I635" i="1"/>
  <c r="I626" i="1"/>
  <c r="I627" i="1"/>
  <c r="I628" i="1"/>
  <c r="I621" i="1"/>
  <c r="I619" i="1"/>
  <c r="I638" i="1"/>
  <c r="I636" i="1"/>
  <c r="I953" i="1"/>
  <c r="I952" i="1"/>
  <c r="I980" i="1"/>
  <c r="I1139" i="1"/>
  <c r="I1137" i="1"/>
  <c r="I1135" i="1"/>
  <c r="I957" i="1"/>
  <c r="I809" i="1"/>
  <c r="I865" i="1"/>
  <c r="I872" i="1"/>
  <c r="I376" i="1"/>
  <c r="I389" i="1"/>
  <c r="I1136" i="1"/>
  <c r="I871" i="1"/>
  <c r="I1077" i="1"/>
  <c r="I1078" i="1"/>
  <c r="I359" i="1"/>
  <c r="I366" i="1"/>
  <c r="I367" i="1"/>
  <c r="I368" i="1"/>
  <c r="I959" i="1"/>
  <c r="I962" i="1"/>
  <c r="I997" i="1"/>
  <c r="I1149" i="1"/>
  <c r="I981" i="1"/>
  <c r="I886" i="1"/>
  <c r="I890" i="1"/>
  <c r="I888" i="1"/>
  <c r="I795" i="1"/>
  <c r="I796" i="1"/>
  <c r="I1071" i="1"/>
  <c r="I1067" i="1"/>
  <c r="I1070" i="1"/>
  <c r="I1065" i="1"/>
  <c r="I1066" i="1"/>
  <c r="I833" i="1"/>
  <c r="I829" i="1"/>
  <c r="I832" i="1"/>
  <c r="I830" i="1"/>
  <c r="I840" i="1"/>
  <c r="I1058" i="1"/>
  <c r="I1056" i="1"/>
  <c r="I1054" i="1"/>
  <c r="I898" i="1"/>
  <c r="I899" i="1"/>
  <c r="I903" i="1"/>
  <c r="I904" i="1"/>
  <c r="I911" i="1"/>
  <c r="I906" i="1"/>
  <c r="I907" i="1"/>
  <c r="I632" i="1"/>
  <c r="I633" i="1"/>
  <c r="I634" i="1"/>
  <c r="I631" i="1"/>
  <c r="I630" i="1"/>
  <c r="I629" i="1"/>
  <c r="I613" i="1"/>
  <c r="I614" i="1"/>
  <c r="I616" i="1"/>
  <c r="I607" i="1"/>
  <c r="I608" i="1"/>
  <c r="I681" i="1"/>
  <c r="I680" i="1"/>
  <c r="I682" i="1"/>
  <c r="I683" i="1"/>
  <c r="I679" i="1"/>
  <c r="I675" i="1"/>
  <c r="I677" i="1"/>
  <c r="I678" i="1"/>
  <c r="I676" i="1"/>
  <c r="I949" i="1"/>
  <c r="I950" i="1"/>
  <c r="I850" i="1"/>
  <c r="I849" i="1"/>
  <c r="I925" i="1"/>
  <c r="I923" i="1"/>
  <c r="I924" i="1"/>
  <c r="I947" i="1"/>
  <c r="I942" i="1"/>
  <c r="I941" i="1"/>
  <c r="I932" i="1"/>
  <c r="I933" i="1"/>
  <c r="I931" i="1"/>
  <c r="I930" i="1"/>
  <c r="I934" i="1"/>
  <c r="I935" i="1"/>
  <c r="I936" i="1"/>
  <c r="I937" i="1"/>
  <c r="I913" i="1"/>
  <c r="I914" i="1"/>
  <c r="I940" i="1"/>
  <c r="I922" i="1"/>
  <c r="I926" i="1"/>
  <c r="I879" i="1"/>
  <c r="I875" i="1"/>
  <c r="I1118" i="1"/>
  <c r="I1111" i="1"/>
  <c r="I1113" i="1"/>
  <c r="I1114" i="1"/>
  <c r="I1093" i="1"/>
  <c r="I1104" i="1"/>
  <c r="I1092" i="1"/>
  <c r="I1115" i="1"/>
  <c r="I1108" i="1"/>
  <c r="I620" i="1"/>
  <c r="I919" i="1"/>
  <c r="I617" i="1"/>
  <c r="I618" i="1"/>
  <c r="I1004" i="1"/>
  <c r="I1007" i="1"/>
  <c r="I1011" i="1"/>
  <c r="I1012" i="1"/>
  <c r="I1010" i="1"/>
  <c r="I1110" i="1"/>
  <c r="I1091" i="1"/>
  <c r="I1009" i="1"/>
  <c r="I1008" i="1"/>
  <c r="I1112" i="1"/>
  <c r="I1094" i="1"/>
  <c r="I1276" i="1"/>
  <c r="I943" i="1"/>
  <c r="I944" i="1"/>
  <c r="I14" i="1"/>
  <c r="I17" i="1"/>
  <c r="I18" i="1"/>
  <c r="I16" i="1"/>
  <c r="I15" i="1"/>
  <c r="I9" i="1"/>
  <c r="I12" i="1"/>
  <c r="I13" i="1"/>
  <c r="I21" i="1"/>
  <c r="I19" i="1"/>
  <c r="I20" i="1"/>
  <c r="I11" i="1"/>
  <c r="I10" i="1"/>
  <c r="I8" i="1"/>
  <c r="I7" i="1"/>
  <c r="I709" i="1"/>
  <c r="I708" i="1"/>
  <c r="I704" i="1"/>
  <c r="I687" i="1"/>
  <c r="I688" i="1"/>
  <c r="I694" i="1"/>
  <c r="I693" i="1"/>
  <c r="I692" i="1"/>
  <c r="I691" i="1"/>
  <c r="I700" i="1"/>
  <c r="I699" i="1"/>
  <c r="I698" i="1"/>
  <c r="I697" i="1"/>
  <c r="I696" i="1"/>
  <c r="I710" i="1"/>
  <c r="I702" i="1"/>
  <c r="I701" i="1"/>
  <c r="I695" i="1"/>
  <c r="I686" i="1"/>
  <c r="I689" i="1"/>
  <c r="I690" i="1"/>
  <c r="I734" i="1"/>
  <c r="I733" i="1"/>
  <c r="I729" i="1"/>
  <c r="I711" i="1"/>
  <c r="I727" i="1"/>
  <c r="I726" i="1"/>
  <c r="I721" i="1"/>
  <c r="I722" i="1"/>
  <c r="I720" i="1"/>
  <c r="I713" i="1"/>
  <c r="I712" i="1"/>
  <c r="I732" i="1"/>
  <c r="I731" i="1"/>
  <c r="I730" i="1"/>
  <c r="I723" i="1"/>
  <c r="I728" i="1"/>
  <c r="I791" i="1"/>
  <c r="I724" i="1"/>
  <c r="I717" i="1"/>
  <c r="I716" i="1"/>
  <c r="I714" i="1"/>
  <c r="I742" i="1"/>
  <c r="I741" i="1"/>
  <c r="I715" i="1"/>
  <c r="I759" i="1"/>
  <c r="I760" i="1"/>
  <c r="I756" i="1"/>
  <c r="I755" i="1"/>
  <c r="I754" i="1"/>
  <c r="I753" i="1"/>
  <c r="I752" i="1"/>
  <c r="I751" i="1"/>
  <c r="I750" i="1"/>
  <c r="I749" i="1"/>
  <c r="I745" i="1"/>
  <c r="I747" i="1"/>
  <c r="I746" i="1"/>
  <c r="I748" i="1"/>
  <c r="I781" i="1"/>
  <c r="I782" i="1"/>
  <c r="I778" i="1"/>
  <c r="I739" i="1"/>
  <c r="I740" i="1"/>
  <c r="I738" i="1"/>
  <c r="I743" i="1"/>
  <c r="I1831" i="1"/>
  <c r="I49" i="1"/>
  <c r="I779" i="1"/>
  <c r="I25" i="1"/>
  <c r="I26" i="1"/>
  <c r="I27" i="1"/>
  <c r="I24" i="1"/>
  <c r="I29" i="1"/>
  <c r="I28" i="1"/>
  <c r="I197" i="1"/>
  <c r="I198" i="1"/>
  <c r="I199" i="1"/>
  <c r="I200" i="1"/>
  <c r="I166" i="1"/>
  <c r="I273" i="1"/>
  <c r="I266" i="1"/>
  <c r="I268" i="1"/>
  <c r="I267" i="1"/>
  <c r="I265" i="1"/>
  <c r="I272" i="1"/>
  <c r="I948" i="1"/>
  <c r="I1046" i="1"/>
  <c r="I1047" i="1"/>
  <c r="I1083" i="1"/>
  <c r="I243" i="1"/>
  <c r="I245" i="1"/>
  <c r="I292" i="1"/>
  <c r="I31" i="1"/>
  <c r="I30" i="1"/>
  <c r="I32" i="1"/>
  <c r="I33" i="1"/>
  <c r="I707" i="1"/>
  <c r="I706" i="1"/>
  <c r="I1020" i="1"/>
  <c r="I1019" i="1"/>
  <c r="I1021" i="1"/>
  <c r="I1022" i="1"/>
  <c r="I1129" i="1"/>
  <c r="I1195" i="1"/>
  <c r="I1196" i="1"/>
  <c r="I538" i="1"/>
  <c r="I954" i="1"/>
  <c r="I703" i="1"/>
  <c r="I955" i="1"/>
  <c r="I719" i="1"/>
  <c r="I735" i="1"/>
  <c r="I736" i="1"/>
  <c r="I737" i="1"/>
  <c r="I1278" i="1"/>
  <c r="I1746" i="1"/>
  <c r="I1745" i="1"/>
  <c r="I1801" i="1"/>
  <c r="I1605" i="1"/>
  <c r="I1647" i="1"/>
  <c r="I1646" i="1"/>
  <c r="I1633" i="1"/>
  <c r="I780" i="1"/>
  <c r="I785" i="1"/>
  <c r="I786" i="1"/>
  <c r="I787" i="1"/>
  <c r="I783" i="1"/>
  <c r="I784" i="1"/>
  <c r="I788" i="1"/>
  <c r="I789" i="1"/>
  <c r="I718" i="1"/>
  <c r="I1764" i="1"/>
  <c r="I1765" i="1"/>
  <c r="I1766" i="1"/>
  <c r="I341" i="1"/>
  <c r="I342" i="1"/>
  <c r="I396" i="1"/>
  <c r="I394" i="1"/>
  <c r="I281" i="1"/>
  <c r="I282" i="1"/>
  <c r="I280" i="1"/>
  <c r="I1378" i="1"/>
  <c r="I1377" i="1"/>
  <c r="I158" i="1"/>
  <c r="I1405" i="1"/>
  <c r="I1404" i="1"/>
  <c r="I1639" i="1"/>
  <c r="I1641" i="1"/>
  <c r="I1632" i="1"/>
  <c r="I1631" i="1"/>
  <c r="I1637" i="1"/>
  <c r="I463" i="1"/>
  <c r="I459" i="1"/>
  <c r="I462" i="1"/>
  <c r="I461" i="1"/>
  <c r="I458" i="1"/>
  <c r="I460" i="1"/>
  <c r="I1030" i="1"/>
  <c r="I1002" i="1"/>
  <c r="I643" i="1"/>
  <c r="I640" i="1"/>
  <c r="I642" i="1"/>
  <c r="I641" i="1"/>
  <c r="I644" i="1"/>
  <c r="I645" i="1"/>
  <c r="I639" i="1"/>
  <c r="I1271" i="1"/>
  <c r="I1272" i="1"/>
  <c r="I23" i="1"/>
  <c r="I22" i="1"/>
  <c r="I790" i="1"/>
  <c r="I771" i="1"/>
  <c r="I770" i="1"/>
  <c r="I769" i="1"/>
  <c r="I768" i="1"/>
  <c r="I767" i="1"/>
  <c r="I766" i="1"/>
  <c r="I764" i="1"/>
  <c r="I763" i="1"/>
  <c r="I762" i="1"/>
  <c r="I761" i="1"/>
  <c r="I772" i="1"/>
  <c r="I765" i="1"/>
  <c r="I776" i="1"/>
  <c r="I773" i="1"/>
  <c r="I774" i="1"/>
  <c r="I775" i="1"/>
  <c r="I758" i="1"/>
  <c r="I744" i="1"/>
  <c r="I757" i="1"/>
  <c r="I777" i="1"/>
  <c r="I590" i="1"/>
  <c r="I884" i="1"/>
  <c r="I887" i="1"/>
  <c r="I928" i="1"/>
  <c r="I885" i="1"/>
  <c r="I1608" i="1"/>
  <c r="I1609" i="1"/>
  <c r="I1810" i="1"/>
  <c r="I1811" i="1"/>
  <c r="I705" i="1"/>
  <c r="I1708" i="1"/>
  <c r="I188" i="1"/>
  <c r="I1209" i="1"/>
  <c r="I135" i="1"/>
  <c r="I725" i="1"/>
  <c r="I1363" i="1"/>
  <c r="I1124" i="1"/>
  <c r="I1125" i="1"/>
  <c r="I241" i="1"/>
  <c r="I336" i="1"/>
</calcChain>
</file>

<file path=xl/sharedStrings.xml><?xml version="1.0" encoding="utf-8"?>
<sst xmlns="http://schemas.openxmlformats.org/spreadsheetml/2006/main" count="3665" uniqueCount="1844">
  <si>
    <t>Proposed Groundwater Fee Amounts by Parcel for Fiscal Year 2026-2027</t>
  </si>
  <si>
    <t>015-324-033</t>
  </si>
  <si>
    <t>AF = Acre-Feet</t>
  </si>
  <si>
    <t>PROPOSED FISCAL YEAR 2026-2027 RATE:</t>
  </si>
  <si>
    <t>Water Year 2025: October 2024-September 2025</t>
  </si>
  <si>
    <t xml:space="preserve">Agricultural Use </t>
  </si>
  <si>
    <t>APN</t>
  </si>
  <si>
    <t>GSA</t>
  </si>
  <si>
    <t>Parcel Size (Acres)</t>
  </si>
  <si>
    <t>Water Year 2025 Consumed Use (AF)</t>
  </si>
  <si>
    <t>Pond Evaporation (AF)</t>
  </si>
  <si>
    <t>Commercial Use (AF)</t>
  </si>
  <si>
    <t>Total Fee</t>
  </si>
  <si>
    <t>043-323-056</t>
  </si>
  <si>
    <t>County of San Luis Obispo</t>
  </si>
  <si>
    <t>043-323-036</t>
  </si>
  <si>
    <t>043-323-010</t>
  </si>
  <si>
    <t>043-323-058</t>
  </si>
  <si>
    <t>071-171-002</t>
  </si>
  <si>
    <t>071-171-001</t>
  </si>
  <si>
    <t>037-261-002</t>
  </si>
  <si>
    <t>037-261-003</t>
  </si>
  <si>
    <t>071-151-018</t>
  </si>
  <si>
    <t>071-151-017</t>
  </si>
  <si>
    <t>071-151-004</t>
  </si>
  <si>
    <t>071-151-015</t>
  </si>
  <si>
    <t>071-151-014</t>
  </si>
  <si>
    <t>037-241-008</t>
  </si>
  <si>
    <t>Shandon-San Juan GSA</t>
  </si>
  <si>
    <t>037-241-009</t>
  </si>
  <si>
    <t>037-191-025</t>
  </si>
  <si>
    <t>071-131-010</t>
  </si>
  <si>
    <t>071-112-021</t>
  </si>
  <si>
    <t>071-112-025</t>
  </si>
  <si>
    <t>034-102-006</t>
  </si>
  <si>
    <t>034-111-004</t>
  </si>
  <si>
    <t>034-111-010</t>
  </si>
  <si>
    <t>034-111-015</t>
  </si>
  <si>
    <t>034-121-008</t>
  </si>
  <si>
    <t>034-121-005</t>
  </si>
  <si>
    <t>034-121-014</t>
  </si>
  <si>
    <t>Estrella-El Pomar-Creston Water District GSA</t>
  </si>
  <si>
    <t>034-181-019</t>
  </si>
  <si>
    <t>034-181-018</t>
  </si>
  <si>
    <t>034-191-018</t>
  </si>
  <si>
    <t>034-191-017</t>
  </si>
  <si>
    <t>034-171-004</t>
  </si>
  <si>
    <t>034-171-005</t>
  </si>
  <si>
    <t>034-171-002</t>
  </si>
  <si>
    <t>034-171-003</t>
  </si>
  <si>
    <t>034-191-012</t>
  </si>
  <si>
    <t>034-191-015</t>
  </si>
  <si>
    <t>034-191-006</t>
  </si>
  <si>
    <t>034-191-003</t>
  </si>
  <si>
    <t>034-191-014</t>
  </si>
  <si>
    <t>034-191-016</t>
  </si>
  <si>
    <t>034-191-009</t>
  </si>
  <si>
    <t>034-181-012</t>
  </si>
  <si>
    <t>034-181-016</t>
  </si>
  <si>
    <t>034-181-008</t>
  </si>
  <si>
    <t>034-181-015</t>
  </si>
  <si>
    <t>034-181-014</t>
  </si>
  <si>
    <t>034-181-017</t>
  </si>
  <si>
    <t>034-491-002</t>
  </si>
  <si>
    <t>034-181-010</t>
  </si>
  <si>
    <t>034-191-010</t>
  </si>
  <si>
    <t>034-181-020</t>
  </si>
  <si>
    <t>034-211-009</t>
  </si>
  <si>
    <t>034-211-010</t>
  </si>
  <si>
    <t>034-211-005</t>
  </si>
  <si>
    <t>034-541-009</t>
  </si>
  <si>
    <t>034-541-008</t>
  </si>
  <si>
    <t>034-511-011</t>
  </si>
  <si>
    <t>034-511-017</t>
  </si>
  <si>
    <t>034-511-020</t>
  </si>
  <si>
    <t>034-511-008</t>
  </si>
  <si>
    <t>034-511-012</t>
  </si>
  <si>
    <t>034-241-015</t>
  </si>
  <si>
    <t>034-241-018</t>
  </si>
  <si>
    <t>034-241-006</t>
  </si>
  <si>
    <t>034-241-005</t>
  </si>
  <si>
    <t>034-241-017</t>
  </si>
  <si>
    <t>034-241-004</t>
  </si>
  <si>
    <t>034-251-010</t>
  </si>
  <si>
    <t>034-251-009</t>
  </si>
  <si>
    <t>034-251-001</t>
  </si>
  <si>
    <t>034-241-010</t>
  </si>
  <si>
    <t>034-251-002</t>
  </si>
  <si>
    <t>034-241-022</t>
  </si>
  <si>
    <t>034-241-024</t>
  </si>
  <si>
    <t>034-241-023</t>
  </si>
  <si>
    <t>034-321-006</t>
  </si>
  <si>
    <t>034-321-004</t>
  </si>
  <si>
    <t>034-321-003</t>
  </si>
  <si>
    <t>034-231-041</t>
  </si>
  <si>
    <t>034-231-042</t>
  </si>
  <si>
    <t>034-231-031</t>
  </si>
  <si>
    <t>034-231-033</t>
  </si>
  <si>
    <t>034-231-034</t>
  </si>
  <si>
    <t>034-231-035</t>
  </si>
  <si>
    <t>034-231-036</t>
  </si>
  <si>
    <t>034-231-029</t>
  </si>
  <si>
    <t>034-231-030</t>
  </si>
  <si>
    <t>034-231-025</t>
  </si>
  <si>
    <t>034-231-017</t>
  </si>
  <si>
    <t>034-231-020</t>
  </si>
  <si>
    <t>034-231-010</t>
  </si>
  <si>
    <t>034-231-037</t>
  </si>
  <si>
    <t>034-201-015</t>
  </si>
  <si>
    <t>034-201-023</t>
  </si>
  <si>
    <t>034-201-019</t>
  </si>
  <si>
    <t>034-201-020</t>
  </si>
  <si>
    <t>034-201-021</t>
  </si>
  <si>
    <t>034-201-026</t>
  </si>
  <si>
    <t>034-201-007</t>
  </si>
  <si>
    <t>034-201-001</t>
  </si>
  <si>
    <t>034-201-008</t>
  </si>
  <si>
    <t>034-441-030</t>
  </si>
  <si>
    <t>034-501-013</t>
  </si>
  <si>
    <t>034-501-009</t>
  </si>
  <si>
    <t>034-501-024</t>
  </si>
  <si>
    <t>034-331-013</t>
  </si>
  <si>
    <t>034-331-007</t>
  </si>
  <si>
    <t>034-331-003</t>
  </si>
  <si>
    <t>034-201-014</t>
  </si>
  <si>
    <t>034-201-013</t>
  </si>
  <si>
    <t>034-231-027</t>
  </si>
  <si>
    <t>034-231-014</t>
  </si>
  <si>
    <t>035-091-019</t>
  </si>
  <si>
    <t>035-091-020</t>
  </si>
  <si>
    <t>035-091-047</t>
  </si>
  <si>
    <t>035-091-045</t>
  </si>
  <si>
    <t>035-091-041</t>
  </si>
  <si>
    <t>035-091-043</t>
  </si>
  <si>
    <t>035-091-027</t>
  </si>
  <si>
    <t>035-091-038</t>
  </si>
  <si>
    <t>035-091-030</t>
  </si>
  <si>
    <t>035-091-031</t>
  </si>
  <si>
    <t>035-091-048</t>
  </si>
  <si>
    <t>035-091-006</t>
  </si>
  <si>
    <t>035-091-003</t>
  </si>
  <si>
    <t>034-041-009</t>
  </si>
  <si>
    <t>035-031-035</t>
  </si>
  <si>
    <t>035-031-018</t>
  </si>
  <si>
    <t>035-031-019</t>
  </si>
  <si>
    <t>035-031-010</t>
  </si>
  <si>
    <t>035-031-031</t>
  </si>
  <si>
    <t>035-031-043</t>
  </si>
  <si>
    <t>035-031-036</t>
  </si>
  <si>
    <t>035-031-044</t>
  </si>
  <si>
    <t>035-011-011</t>
  </si>
  <si>
    <t>035-011-006</t>
  </si>
  <si>
    <t>035-341-019</t>
  </si>
  <si>
    <t>035-341-020</t>
  </si>
  <si>
    <t>035-341-021</t>
  </si>
  <si>
    <t>035-341-022</t>
  </si>
  <si>
    <t>035-341-026</t>
  </si>
  <si>
    <t>035-341-001</t>
  </si>
  <si>
    <t>035-341-025</t>
  </si>
  <si>
    <t>035-341-005</t>
  </si>
  <si>
    <t>035-341-028</t>
  </si>
  <si>
    <t>035-341-008</t>
  </si>
  <si>
    <t>035-341-027</t>
  </si>
  <si>
    <t>035-341-015</t>
  </si>
  <si>
    <t>015-351-002</t>
  </si>
  <si>
    <t>015-351-006</t>
  </si>
  <si>
    <t>015-351-001</t>
  </si>
  <si>
    <t>015-351-010</t>
  </si>
  <si>
    <t>015-351-007</t>
  </si>
  <si>
    <t>035-051-008</t>
  </si>
  <si>
    <t>035-051-009</t>
  </si>
  <si>
    <t>035-051-011</t>
  </si>
  <si>
    <t>035-071-026</t>
  </si>
  <si>
    <t>035-071-021</t>
  </si>
  <si>
    <t>035-071-020</t>
  </si>
  <si>
    <t>015-053-009</t>
  </si>
  <si>
    <t>015-053-054</t>
  </si>
  <si>
    <t>015-053-041</t>
  </si>
  <si>
    <t>015-053-022</t>
  </si>
  <si>
    <t>015-053-023</t>
  </si>
  <si>
    <t>015-053-039</t>
  </si>
  <si>
    <t>015-053-024</t>
  </si>
  <si>
    <t>015-053-051</t>
  </si>
  <si>
    <t>015-053-053</t>
  </si>
  <si>
    <t>015-053-042</t>
  </si>
  <si>
    <t>015-053-032</t>
  </si>
  <si>
    <t>015-053-059</t>
  </si>
  <si>
    <t>035-061-010</t>
  </si>
  <si>
    <t>035-061-040</t>
  </si>
  <si>
    <t>035-061-039</t>
  </si>
  <si>
    <t>035-061-038</t>
  </si>
  <si>
    <t>035-052-001</t>
  </si>
  <si>
    <t>015-053-006</t>
  </si>
  <si>
    <t>015-053-034</t>
  </si>
  <si>
    <t>015-053-035</t>
  </si>
  <si>
    <t>035-091-046</t>
  </si>
  <si>
    <t>035-011-008</t>
  </si>
  <si>
    <t>035-052-002</t>
  </si>
  <si>
    <t>019-331-004</t>
  </si>
  <si>
    <t>019-351-022</t>
  </si>
  <si>
    <t>019-351-013</t>
  </si>
  <si>
    <t>019-351-014</t>
  </si>
  <si>
    <t>019-351-025</t>
  </si>
  <si>
    <t>019-341-005</t>
  </si>
  <si>
    <t>019-341-009</t>
  </si>
  <si>
    <t>019-341-015</t>
  </si>
  <si>
    <t>019-341-021</t>
  </si>
  <si>
    <t>019-361-005</t>
  </si>
  <si>
    <t>019-361-008</t>
  </si>
  <si>
    <t>019-361-006</t>
  </si>
  <si>
    <t>019-361-004</t>
  </si>
  <si>
    <t>019-341-031</t>
  </si>
  <si>
    <t>019-341-032</t>
  </si>
  <si>
    <t>019-321-018</t>
  </si>
  <si>
    <t>019-321-019</t>
  </si>
  <si>
    <t>019-321-020</t>
  </si>
  <si>
    <t>019-081-017</t>
  </si>
  <si>
    <t>015-031-036</t>
  </si>
  <si>
    <t>015-031-037</t>
  </si>
  <si>
    <t>015-031-020</t>
  </si>
  <si>
    <t>015-031-064</t>
  </si>
  <si>
    <t>015-031-068</t>
  </si>
  <si>
    <t>015-031-074</t>
  </si>
  <si>
    <t>015-031-007</t>
  </si>
  <si>
    <t>015-031-029</t>
  </si>
  <si>
    <t>015-031-078</t>
  </si>
  <si>
    <t>015-031-073</t>
  </si>
  <si>
    <t>015-031-072</t>
  </si>
  <si>
    <t>015-015-007</t>
  </si>
  <si>
    <t>015-015-020</t>
  </si>
  <si>
    <t>015-015-025</t>
  </si>
  <si>
    <t>015-311-021</t>
  </si>
  <si>
    <t>015-311-018</t>
  </si>
  <si>
    <t>015-311-022</t>
  </si>
  <si>
    <t>015-311-005</t>
  </si>
  <si>
    <t>015-311-008</t>
  </si>
  <si>
    <t>015-053-002</t>
  </si>
  <si>
    <t>015-053-008</t>
  </si>
  <si>
    <t>015-053-005</t>
  </si>
  <si>
    <t>015-053-013</t>
  </si>
  <si>
    <t>019-071-076</t>
  </si>
  <si>
    <t>019-071-067</t>
  </si>
  <si>
    <t>019-071-066</t>
  </si>
  <si>
    <t>019-071-051</t>
  </si>
  <si>
    <t>015-014-003</t>
  </si>
  <si>
    <t>015-014-004</t>
  </si>
  <si>
    <t>015-014-006</t>
  </si>
  <si>
    <t>015-014-008</t>
  </si>
  <si>
    <t>015-014-007</t>
  </si>
  <si>
    <t>015-014-005</t>
  </si>
  <si>
    <t>015-013-019</t>
  </si>
  <si>
    <t>015-013-024</t>
  </si>
  <si>
    <t>015-013-065</t>
  </si>
  <si>
    <t>015-014-010</t>
  </si>
  <si>
    <t>015-031-070</t>
  </si>
  <si>
    <t>015-015-023</t>
  </si>
  <si>
    <t>015-053-015</t>
  </si>
  <si>
    <t>015-031-017</t>
  </si>
  <si>
    <t>015-053-012</t>
  </si>
  <si>
    <t>019-321-026</t>
  </si>
  <si>
    <t>019-011-042</t>
  </si>
  <si>
    <t>019-011-036</t>
  </si>
  <si>
    <t>019-282-012</t>
  </si>
  <si>
    <t>019-282-006</t>
  </si>
  <si>
    <t>019-051-033</t>
  </si>
  <si>
    <t>019-051-034</t>
  </si>
  <si>
    <t>019-051-029</t>
  </si>
  <si>
    <t>019-051-022</t>
  </si>
  <si>
    <t>019-051-055</t>
  </si>
  <si>
    <t>019-051-039</t>
  </si>
  <si>
    <t>019-051-037</t>
  </si>
  <si>
    <t>019-051-043</t>
  </si>
  <si>
    <t>019-051-032</t>
  </si>
  <si>
    <t>019-051-036</t>
  </si>
  <si>
    <t>019-051-035</t>
  </si>
  <si>
    <t>019-011-018</t>
  </si>
  <si>
    <t>019-071-029</t>
  </si>
  <si>
    <t>019-071-031</t>
  </si>
  <si>
    <t>019-071-033</t>
  </si>
  <si>
    <t>019-071-004</t>
  </si>
  <si>
    <t>019-282-003</t>
  </si>
  <si>
    <t>019-282-004</t>
  </si>
  <si>
    <t>019-011-053</t>
  </si>
  <si>
    <t>019-071-034</t>
  </si>
  <si>
    <t>019-071-032</t>
  </si>
  <si>
    <t>043-271-067</t>
  </si>
  <si>
    <t>043-211-065</t>
  </si>
  <si>
    <t>035-261-001</t>
  </si>
  <si>
    <t>035-261-002</t>
  </si>
  <si>
    <t>035-291-010</t>
  </si>
  <si>
    <t>035-291-009</t>
  </si>
  <si>
    <t>035-291-007</t>
  </si>
  <si>
    <t>035-301-009</t>
  </si>
  <si>
    <t>035-301-006</t>
  </si>
  <si>
    <t>043-051-057</t>
  </si>
  <si>
    <t>043-051-043</t>
  </si>
  <si>
    <t>043-051-050</t>
  </si>
  <si>
    <t>043-051-051</t>
  </si>
  <si>
    <t>043-051-020</t>
  </si>
  <si>
    <t>043-051-008</t>
  </si>
  <si>
    <t>043-251-021</t>
  </si>
  <si>
    <t>043-261-025</t>
  </si>
  <si>
    <t>043-261-012</t>
  </si>
  <si>
    <t>043-243-002</t>
  </si>
  <si>
    <t>043-243-001</t>
  </si>
  <si>
    <t>043-243-004</t>
  </si>
  <si>
    <t>043-041-015</t>
  </si>
  <si>
    <t>042-031-003</t>
  </si>
  <si>
    <t>043-171-018</t>
  </si>
  <si>
    <t>043-311-013</t>
  </si>
  <si>
    <t>043-351-010</t>
  </si>
  <si>
    <t>043-351-005</t>
  </si>
  <si>
    <t>043-351-011</t>
  </si>
  <si>
    <t>043-351-013</t>
  </si>
  <si>
    <t>043-351-017</t>
  </si>
  <si>
    <t>043-301-043</t>
  </si>
  <si>
    <t>043-301-045</t>
  </si>
  <si>
    <t>043-093-026</t>
  </si>
  <si>
    <t>043-093-003</t>
  </si>
  <si>
    <t>043-093-002</t>
  </si>
  <si>
    <t>043-093-001</t>
  </si>
  <si>
    <t>043-093-027</t>
  </si>
  <si>
    <t>043-271-065</t>
  </si>
  <si>
    <t>042-101-042</t>
  </si>
  <si>
    <t>042-101-041</t>
  </si>
  <si>
    <t>043-061-014</t>
  </si>
  <si>
    <t>043-062-001</t>
  </si>
  <si>
    <t>043-062-002</t>
  </si>
  <si>
    <t>043-062-003</t>
  </si>
  <si>
    <t>043-061-010</t>
  </si>
  <si>
    <t>043-061-008</t>
  </si>
  <si>
    <t>043-061-006</t>
  </si>
  <si>
    <t>043-181-019</t>
  </si>
  <si>
    <t>043-181-020</t>
  </si>
  <si>
    <t>035-111-014</t>
  </si>
  <si>
    <t>035-111-022</t>
  </si>
  <si>
    <t>035-111-015</t>
  </si>
  <si>
    <t>043-061-005</t>
  </si>
  <si>
    <t>042-181-013</t>
  </si>
  <si>
    <t>042-181-014</t>
  </si>
  <si>
    <t>042-181-024</t>
  </si>
  <si>
    <t>042-181-033</t>
  </si>
  <si>
    <t>042-181-022</t>
  </si>
  <si>
    <t>042-181-042</t>
  </si>
  <si>
    <t>042-181-035</t>
  </si>
  <si>
    <t>042-181-037</t>
  </si>
  <si>
    <t>042-181-020</t>
  </si>
  <si>
    <t>035-401-012</t>
  </si>
  <si>
    <t>035-401-013</t>
  </si>
  <si>
    <t>035-401-020</t>
  </si>
  <si>
    <t>035-401-019</t>
  </si>
  <si>
    <t>043-241-004</t>
  </si>
  <si>
    <t>043-241-003</t>
  </si>
  <si>
    <t>043-241-015</t>
  </si>
  <si>
    <t>043-101-010</t>
  </si>
  <si>
    <t>043-101-009</t>
  </si>
  <si>
    <t>043-211-048</t>
  </si>
  <si>
    <t>043-211-006</t>
  </si>
  <si>
    <t>043-211-049</t>
  </si>
  <si>
    <t>043-211-053</t>
  </si>
  <si>
    <t>043-211-051</t>
  </si>
  <si>
    <t>043-211-045</t>
  </si>
  <si>
    <t>043-211-044</t>
  </si>
  <si>
    <t>043-211-016</t>
  </si>
  <si>
    <t>043-221-009</t>
  </si>
  <si>
    <t>042-191-033</t>
  </si>
  <si>
    <t>042-191-047</t>
  </si>
  <si>
    <t>042-191-046</t>
  </si>
  <si>
    <t>042-191-051</t>
  </si>
  <si>
    <t>042-191-030</t>
  </si>
  <si>
    <t>042-191-032</t>
  </si>
  <si>
    <t>042-191-038</t>
  </si>
  <si>
    <t>042-191-049</t>
  </si>
  <si>
    <t>042-191-053</t>
  </si>
  <si>
    <t>042-191-054</t>
  </si>
  <si>
    <t>043-091-082</t>
  </si>
  <si>
    <t>043-091-079</t>
  </si>
  <si>
    <t>043-091-067</t>
  </si>
  <si>
    <t>043-091-062</t>
  </si>
  <si>
    <t>043-091-061</t>
  </si>
  <si>
    <t>043-091-060</t>
  </si>
  <si>
    <t>043-091-059</t>
  </si>
  <si>
    <t>043-091-063</t>
  </si>
  <si>
    <t>043-091-064</t>
  </si>
  <si>
    <t>043-091-046</t>
  </si>
  <si>
    <t>043-091-053</t>
  </si>
  <si>
    <t>043-091-081</t>
  </si>
  <si>
    <t>043-091-074</t>
  </si>
  <si>
    <t>043-091-073</t>
  </si>
  <si>
    <t>043-091-011</t>
  </si>
  <si>
    <t>042-211-016</t>
  </si>
  <si>
    <t>042-211-019</t>
  </si>
  <si>
    <t>042-211-018</t>
  </si>
  <si>
    <t>042-211-017</t>
  </si>
  <si>
    <t>042-211-030</t>
  </si>
  <si>
    <t>042-211-031</t>
  </si>
  <si>
    <t>042-211-009</t>
  </si>
  <si>
    <t>042-211-007</t>
  </si>
  <si>
    <t>042-211-003</t>
  </si>
  <si>
    <t>043-273-010</t>
  </si>
  <si>
    <t>043-273-009</t>
  </si>
  <si>
    <t>043-273-011</t>
  </si>
  <si>
    <t>043-232-018</t>
  </si>
  <si>
    <t>043-232-017</t>
  </si>
  <si>
    <t>043-232-027</t>
  </si>
  <si>
    <t>043-232-010</t>
  </si>
  <si>
    <t>043-232-015</t>
  </si>
  <si>
    <t>043-232-001</t>
  </si>
  <si>
    <t>043-232-004</t>
  </si>
  <si>
    <t>043-232-003</t>
  </si>
  <si>
    <t>035-101-064</t>
  </si>
  <si>
    <t>035-101-058</t>
  </si>
  <si>
    <t>035-101-048</t>
  </si>
  <si>
    <t>035-101-033</t>
  </si>
  <si>
    <t>035-101-032</t>
  </si>
  <si>
    <t>035-101-012</t>
  </si>
  <si>
    <t>035-101-042</t>
  </si>
  <si>
    <t>035-101-059</t>
  </si>
  <si>
    <t>035-101-002</t>
  </si>
  <si>
    <t>043-101-002</t>
  </si>
  <si>
    <t>043-251-027</t>
  </si>
  <si>
    <t>043-251-025</t>
  </si>
  <si>
    <t>043-243-007</t>
  </si>
  <si>
    <t>043-351-016</t>
  </si>
  <si>
    <t>035-111-011</t>
  </si>
  <si>
    <t>035-101-007</t>
  </si>
  <si>
    <t>043-271-063</t>
  </si>
  <si>
    <t>043-091-075</t>
  </si>
  <si>
    <t>042-211-008</t>
  </si>
  <si>
    <t>043-241-014</t>
  </si>
  <si>
    <t>043-351-018</t>
  </si>
  <si>
    <t>035-301-010</t>
  </si>
  <si>
    <t>035-301-003</t>
  </si>
  <si>
    <t>043-091-054</t>
  </si>
  <si>
    <t>042-220-008</t>
  </si>
  <si>
    <t>042-220-006</t>
  </si>
  <si>
    <t>042-171-003</t>
  </si>
  <si>
    <t>037-341-003</t>
  </si>
  <si>
    <t>037-341-025</t>
  </si>
  <si>
    <t>037-341-024</t>
  </si>
  <si>
    <t>037-341-023</t>
  </si>
  <si>
    <t>037-351-023</t>
  </si>
  <si>
    <t>037-351-031</t>
  </si>
  <si>
    <t>037-371-029</t>
  </si>
  <si>
    <t>037-371-002</t>
  </si>
  <si>
    <t>037-311-027</t>
  </si>
  <si>
    <t>035-091-007</t>
  </si>
  <si>
    <t>035-341-024</t>
  </si>
  <si>
    <t>035-341-023</t>
  </si>
  <si>
    <t>035-361-005</t>
  </si>
  <si>
    <t>035-361-006</t>
  </si>
  <si>
    <t>035-361-002</t>
  </si>
  <si>
    <t>035-361-003</t>
  </si>
  <si>
    <t>035-371-026</t>
  </si>
  <si>
    <t>035-371-025</t>
  </si>
  <si>
    <t>035-371-023</t>
  </si>
  <si>
    <t>035-371-024</t>
  </si>
  <si>
    <t>035-371-022</t>
  </si>
  <si>
    <t>035-371-028</t>
  </si>
  <si>
    <t>035-371-016</t>
  </si>
  <si>
    <t>035-371-003</t>
  </si>
  <si>
    <t>035-371-027</t>
  </si>
  <si>
    <t>035-371-029</t>
  </si>
  <si>
    <t>035-371-030</t>
  </si>
  <si>
    <t>035-371-031</t>
  </si>
  <si>
    <t>035-371-032</t>
  </si>
  <si>
    <t>035-371-033</t>
  </si>
  <si>
    <t>035-371-034</t>
  </si>
  <si>
    <t>035-371-035</t>
  </si>
  <si>
    <t>035-371-036</t>
  </si>
  <si>
    <t>035-371-037</t>
  </si>
  <si>
    <t>035-371-038</t>
  </si>
  <si>
    <t>035-371-039</t>
  </si>
  <si>
    <t>035-371-040</t>
  </si>
  <si>
    <t>035-371-013</t>
  </si>
  <si>
    <t>035-371-011</t>
  </si>
  <si>
    <t>035-381-012</t>
  </si>
  <si>
    <t>035-381-011</t>
  </si>
  <si>
    <t>035-381-002</t>
  </si>
  <si>
    <t>035-381-035</t>
  </si>
  <si>
    <t>035-381-037</t>
  </si>
  <si>
    <t>035-381-034</t>
  </si>
  <si>
    <t>035-381-019</t>
  </si>
  <si>
    <t>035-381-021</t>
  </si>
  <si>
    <t>035-381-016</t>
  </si>
  <si>
    <t>035-381-015</t>
  </si>
  <si>
    <t>035-381-031</t>
  </si>
  <si>
    <t>035-391-008</t>
  </si>
  <si>
    <t>035-391-007</t>
  </si>
  <si>
    <t>035-391-006</t>
  </si>
  <si>
    <t>035-391-005</t>
  </si>
  <si>
    <t>035-391-009</t>
  </si>
  <si>
    <t>035-391-001</t>
  </si>
  <si>
    <t>035-171-010</t>
  </si>
  <si>
    <t>035-171-019</t>
  </si>
  <si>
    <t>035-171-020</t>
  </si>
  <si>
    <t>035-221-018</t>
  </si>
  <si>
    <t>035-241-018</t>
  </si>
  <si>
    <t>035-211-002</t>
  </si>
  <si>
    <t>035-181-017</t>
  </si>
  <si>
    <t>035-181-003</t>
  </si>
  <si>
    <t>035-181-009</t>
  </si>
  <si>
    <t>035-181-014</t>
  </si>
  <si>
    <t>035-181-016</t>
  </si>
  <si>
    <t>035-181-012</t>
  </si>
  <si>
    <t>035-181-006</t>
  </si>
  <si>
    <t>035-181-010</t>
  </si>
  <si>
    <t>035-351-001</t>
  </si>
  <si>
    <t>035-351-015</t>
  </si>
  <si>
    <t>035-351-004</t>
  </si>
  <si>
    <t>035-351-005</t>
  </si>
  <si>
    <t>035-351-006</t>
  </si>
  <si>
    <t>035-351-012</t>
  </si>
  <si>
    <t>035-351-013</t>
  </si>
  <si>
    <t>035-351-008</t>
  </si>
  <si>
    <t>035-041-029</t>
  </si>
  <si>
    <t>035-041-034</t>
  </si>
  <si>
    <t>042-181-019</t>
  </si>
  <si>
    <t>042-181-016</t>
  </si>
  <si>
    <t>042-181-028</t>
  </si>
  <si>
    <t>042-181-044</t>
  </si>
  <si>
    <t>042-181-003</t>
  </si>
  <si>
    <t>042-181-004</t>
  </si>
  <si>
    <t>042-181-015</t>
  </si>
  <si>
    <t>042-181-026</t>
  </si>
  <si>
    <t>042-181-036</t>
  </si>
  <si>
    <t>042-181-045</t>
  </si>
  <si>
    <t>042-181-046</t>
  </si>
  <si>
    <t>035-081-030</t>
  </si>
  <si>
    <t>035-081-040</t>
  </si>
  <si>
    <t>035-081-003</t>
  </si>
  <si>
    <t>035-201-002</t>
  </si>
  <si>
    <t>035-081-008</t>
  </si>
  <si>
    <t>035-101-063</t>
  </si>
  <si>
    <t>035-101-062</t>
  </si>
  <si>
    <t>035-101-051</t>
  </si>
  <si>
    <t>035-101-045</t>
  </si>
  <si>
    <t>035-081-043</t>
  </si>
  <si>
    <t>035-081-045</t>
  </si>
  <si>
    <t>035-081-044</t>
  </si>
  <si>
    <t>035-081-004</t>
  </si>
  <si>
    <t>035-081-047</t>
  </si>
  <si>
    <t>042-181-002</t>
  </si>
  <si>
    <t>035-371-018</t>
  </si>
  <si>
    <t>035-371-020</t>
  </si>
  <si>
    <t>035-371-019</t>
  </si>
  <si>
    <t>035-371-021</t>
  </si>
  <si>
    <t>035-371-017</t>
  </si>
  <si>
    <t>035-371-010</t>
  </si>
  <si>
    <t>042-091-018</t>
  </si>
  <si>
    <t>035-401-001</t>
  </si>
  <si>
    <t>042-061-011</t>
  </si>
  <si>
    <t>042-061-010</t>
  </si>
  <si>
    <t>042-021-005</t>
  </si>
  <si>
    <t>042-051-003</t>
  </si>
  <si>
    <t>042-101-038</t>
  </si>
  <si>
    <t>035-401-002</t>
  </si>
  <si>
    <t>035-031-049</t>
  </si>
  <si>
    <t>035-031-014</t>
  </si>
  <si>
    <t>015-053-019</t>
  </si>
  <si>
    <t>015-143-019</t>
  </si>
  <si>
    <t>015-292-053</t>
  </si>
  <si>
    <t>015-292-019</t>
  </si>
  <si>
    <t>015-301-008</t>
  </si>
  <si>
    <t>015-301-004</t>
  </si>
  <si>
    <t>015-061-006</t>
  </si>
  <si>
    <t>015-061-004</t>
  </si>
  <si>
    <t>019-161-019</t>
  </si>
  <si>
    <t>015-361-002</t>
  </si>
  <si>
    <t>015-361-009</t>
  </si>
  <si>
    <t>035-032-024</t>
  </si>
  <si>
    <t>035-032-018</t>
  </si>
  <si>
    <t>035-031-052</t>
  </si>
  <si>
    <t>019-171-029</t>
  </si>
  <si>
    <t>019-171-050</t>
  </si>
  <si>
    <t>019-171-051</t>
  </si>
  <si>
    <t>019-171-049</t>
  </si>
  <si>
    <t>019-171-024</t>
  </si>
  <si>
    <t>019-171-021</t>
  </si>
  <si>
    <t>019-171-022</t>
  </si>
  <si>
    <t>019-171-042</t>
  </si>
  <si>
    <t>019-161-003</t>
  </si>
  <si>
    <t>042-051-004</t>
  </si>
  <si>
    <t>037-051-026</t>
  </si>
  <si>
    <t>037-051-001</t>
  </si>
  <si>
    <t>037-051-008</t>
  </si>
  <si>
    <t>037-321-004</t>
  </si>
  <si>
    <t>017-253-012</t>
  </si>
  <si>
    <t>017-253-015</t>
  </si>
  <si>
    <t>017-253-016</t>
  </si>
  <si>
    <t>017-253-017</t>
  </si>
  <si>
    <t>017-253-018</t>
  </si>
  <si>
    <t>037-011-021</t>
  </si>
  <si>
    <t>037-011-020</t>
  </si>
  <si>
    <t>037-011-006</t>
  </si>
  <si>
    <t>037-011-031</t>
  </si>
  <si>
    <t>037-011-025</t>
  </si>
  <si>
    <t>037-011-016</t>
  </si>
  <si>
    <t>017-271-030</t>
  </si>
  <si>
    <t>017-271-034</t>
  </si>
  <si>
    <t>017-223-002</t>
  </si>
  <si>
    <t>037-301-031</t>
  </si>
  <si>
    <t>037-301-030</t>
  </si>
  <si>
    <t>037-301-023</t>
  </si>
  <si>
    <t>037-301-020</t>
  </si>
  <si>
    <t>037-301-007</t>
  </si>
  <si>
    <t>037-301-025</t>
  </si>
  <si>
    <t>037-301-027</t>
  </si>
  <si>
    <t>037-301-029</t>
  </si>
  <si>
    <t>037-301-028</t>
  </si>
  <si>
    <t>037-301-024</t>
  </si>
  <si>
    <t>037-301-026</t>
  </si>
  <si>
    <t>037-301-019</t>
  </si>
  <si>
    <t>017-251-084</t>
  </si>
  <si>
    <t>017-251-083</t>
  </si>
  <si>
    <t>017-251-078</t>
  </si>
  <si>
    <t>017-251-085</t>
  </si>
  <si>
    <t>017-251-079</t>
  </si>
  <si>
    <t>017-251-082</t>
  </si>
  <si>
    <t>017-251-081</t>
  </si>
  <si>
    <t>017-251-020</t>
  </si>
  <si>
    <t>017-251-024</t>
  </si>
  <si>
    <t>017-251-086</t>
  </si>
  <si>
    <t>017-251-059</t>
  </si>
  <si>
    <t>017-251-055</t>
  </si>
  <si>
    <t>037-291-035</t>
  </si>
  <si>
    <t>037-291-039</t>
  </si>
  <si>
    <t>037-291-038</t>
  </si>
  <si>
    <t>037-311-028</t>
  </si>
  <si>
    <t>037-311-029</t>
  </si>
  <si>
    <t>017-251-062</t>
  </si>
  <si>
    <t>017-251-070</t>
  </si>
  <si>
    <t>017-251-067</t>
  </si>
  <si>
    <t>017-251-077</t>
  </si>
  <si>
    <t>017-251-018</t>
  </si>
  <si>
    <t>017-251-056</t>
  </si>
  <si>
    <t>037-291-036</t>
  </si>
  <si>
    <t>017-251-074</t>
  </si>
  <si>
    <t>017-251-073</t>
  </si>
  <si>
    <t>017-253-013</t>
  </si>
  <si>
    <t>037-291-001</t>
  </si>
  <si>
    <t>017-251-080</t>
  </si>
  <si>
    <t>017-251-061</t>
  </si>
  <si>
    <t>037-301-022</t>
  </si>
  <si>
    <t>037-291-037</t>
  </si>
  <si>
    <t>037-021-002</t>
  </si>
  <si>
    <t>037-021-010</t>
  </si>
  <si>
    <t>037-021-001</t>
  </si>
  <si>
    <t>037-111-007</t>
  </si>
  <si>
    <t>037-111-012</t>
  </si>
  <si>
    <t>037-111-011</t>
  </si>
  <si>
    <t>037-121-021</t>
  </si>
  <si>
    <t>037-121-016</t>
  </si>
  <si>
    <t>037-091-009</t>
  </si>
  <si>
    <t>037-051-004</t>
  </si>
  <si>
    <t>037-051-025</t>
  </si>
  <si>
    <t>037-051-009</t>
  </si>
  <si>
    <t>037-051-024</t>
  </si>
  <si>
    <t>037-141-021</t>
  </si>
  <si>
    <t>037-141-022</t>
  </si>
  <si>
    <t>037-141-012</t>
  </si>
  <si>
    <t>037-141-018</t>
  </si>
  <si>
    <t>037-141-019</t>
  </si>
  <si>
    <t>037-141-016</t>
  </si>
  <si>
    <t>037-141-017</t>
  </si>
  <si>
    <t>037-141-023</t>
  </si>
  <si>
    <t>037-141-010</t>
  </si>
  <si>
    <t>037-141-011</t>
  </si>
  <si>
    <t>037-141-009</t>
  </si>
  <si>
    <t>037-191-029</t>
  </si>
  <si>
    <t>037-191-019</t>
  </si>
  <si>
    <t>037-191-028</t>
  </si>
  <si>
    <t>037-191-013</t>
  </si>
  <si>
    <t>037-191-018</t>
  </si>
  <si>
    <t>037-191-017</t>
  </si>
  <si>
    <t>037-191-014</t>
  </si>
  <si>
    <t>037-191-024</t>
  </si>
  <si>
    <t>037-191-023</t>
  </si>
  <si>
    <t>037-101-014</t>
  </si>
  <si>
    <t>037-101-012</t>
  </si>
  <si>
    <t>037-071-011</t>
  </si>
  <si>
    <t>037-071-017</t>
  </si>
  <si>
    <t>037-071-016</t>
  </si>
  <si>
    <t>037-071-014</t>
  </si>
  <si>
    <t>017-271-026</t>
  </si>
  <si>
    <t>017-271-028</t>
  </si>
  <si>
    <t>017-271-001</t>
  </si>
  <si>
    <t>017-271-029</t>
  </si>
  <si>
    <t>017-281-015</t>
  </si>
  <si>
    <t>017-281-012</t>
  </si>
  <si>
    <t>017-281-048</t>
  </si>
  <si>
    <t>017-281-047</t>
  </si>
  <si>
    <t>017-281-046</t>
  </si>
  <si>
    <t>017-281-036</t>
  </si>
  <si>
    <t>017-281-037</t>
  </si>
  <si>
    <t>037-141-020</t>
  </si>
  <si>
    <t>037-091-008</t>
  </si>
  <si>
    <t>017-281-038</t>
  </si>
  <si>
    <t>017-281-026</t>
  </si>
  <si>
    <t>019-351-015</t>
  </si>
  <si>
    <t>015-053-016</t>
  </si>
  <si>
    <t>019-331-022</t>
  </si>
  <si>
    <t>015-171-059</t>
  </si>
  <si>
    <t>015-171-060</t>
  </si>
  <si>
    <t>015-181-078</t>
  </si>
  <si>
    <t>015-181-066</t>
  </si>
  <si>
    <t>015-171-037</t>
  </si>
  <si>
    <t>015-171-044</t>
  </si>
  <si>
    <t>019-181-054</t>
  </si>
  <si>
    <t>019-201-019</t>
  </si>
  <si>
    <t>019-331-026</t>
  </si>
  <si>
    <t>019-331-015</t>
  </si>
  <si>
    <t>019-331-025</t>
  </si>
  <si>
    <t>019-331-029</t>
  </si>
  <si>
    <t>019-331-028</t>
  </si>
  <si>
    <t>019-331-027</t>
  </si>
  <si>
    <t>019-331-023</t>
  </si>
  <si>
    <t>015-023-008</t>
  </si>
  <si>
    <t>015-023-007</t>
  </si>
  <si>
    <t>015-023-006</t>
  </si>
  <si>
    <t>015-023-005</t>
  </si>
  <si>
    <t>015-023-009</t>
  </si>
  <si>
    <t>015-023-010</t>
  </si>
  <si>
    <t>015-023-004</t>
  </si>
  <si>
    <t>015-023-003</t>
  </si>
  <si>
    <t>015-023-002</t>
  </si>
  <si>
    <t>015-023-001</t>
  </si>
  <si>
    <t>015-023-014</t>
  </si>
  <si>
    <t>015-023-013</t>
  </si>
  <si>
    <t>015-023-011</t>
  </si>
  <si>
    <t>015-023-012</t>
  </si>
  <si>
    <t>015-023-015</t>
  </si>
  <si>
    <t>019-321-009</t>
  </si>
  <si>
    <t>019-321-014</t>
  </si>
  <si>
    <t>015-021-031</t>
  </si>
  <si>
    <t>015-021-035</t>
  </si>
  <si>
    <t>015-021-036</t>
  </si>
  <si>
    <t>015-021-028</t>
  </si>
  <si>
    <t>015-021-027</t>
  </si>
  <si>
    <t>015-021-032</t>
  </si>
  <si>
    <t>015-021-011</t>
  </si>
  <si>
    <t>015-021-009</t>
  </si>
  <si>
    <t>015-021-033</t>
  </si>
  <si>
    <t>015-041-009</t>
  </si>
  <si>
    <t>015-043-003</t>
  </si>
  <si>
    <t>015-043-001</t>
  </si>
  <si>
    <t>015-041-083</t>
  </si>
  <si>
    <t>015-041-084</t>
  </si>
  <si>
    <t>015-041-082</t>
  </si>
  <si>
    <t>015-041-085</t>
  </si>
  <si>
    <t>015-041-014</t>
  </si>
  <si>
    <t>015-043-017</t>
  </si>
  <si>
    <t>015-043-016</t>
  </si>
  <si>
    <t>015-043-012</t>
  </si>
  <si>
    <t>015-043-015</t>
  </si>
  <si>
    <t>015-043-018</t>
  </si>
  <si>
    <t>015-043-019</t>
  </si>
  <si>
    <t>015-043-014</t>
  </si>
  <si>
    <t>015-043-013</t>
  </si>
  <si>
    <t>015-041-004</t>
  </si>
  <si>
    <t>015-041-001</t>
  </si>
  <si>
    <t>019-271-011</t>
  </si>
  <si>
    <t>019-231-012</t>
  </si>
  <si>
    <t>019-231-011</t>
  </si>
  <si>
    <t>019-231-010</t>
  </si>
  <si>
    <t>019-311-004</t>
  </si>
  <si>
    <t>019-311-003</t>
  </si>
  <si>
    <t>019-311-021</t>
  </si>
  <si>
    <t>019-311-023</t>
  </si>
  <si>
    <t>019-311-020</t>
  </si>
  <si>
    <t>019-311-030</t>
  </si>
  <si>
    <t>019-311-027</t>
  </si>
  <si>
    <t>019-131-003</t>
  </si>
  <si>
    <t>019-131-004</t>
  </si>
  <si>
    <t>019-131-002</t>
  </si>
  <si>
    <t>019-131-005</t>
  </si>
  <si>
    <t>019-131-026</t>
  </si>
  <si>
    <t>019-131-029</t>
  </si>
  <si>
    <t>019-151-036</t>
  </si>
  <si>
    <t>019-151-039</t>
  </si>
  <si>
    <t>019-151-041</t>
  </si>
  <si>
    <t>019-151-030</t>
  </si>
  <si>
    <t>019-151-038</t>
  </si>
  <si>
    <t>019-131-025</t>
  </si>
  <si>
    <t>019-171-002</t>
  </si>
  <si>
    <t>019-171-001</t>
  </si>
  <si>
    <t>019-171-032</t>
  </si>
  <si>
    <t>015-061-002</t>
  </si>
  <si>
    <t>015-041-062</t>
  </si>
  <si>
    <t>015-041-063</t>
  </si>
  <si>
    <t>015-041-064</t>
  </si>
  <si>
    <t>019-161-013</t>
  </si>
  <si>
    <t>015-041-076</t>
  </si>
  <si>
    <t>015-061-022</t>
  </si>
  <si>
    <t>019-121-015</t>
  </si>
  <si>
    <t>019-151-037</t>
  </si>
  <si>
    <t>019-151-042</t>
  </si>
  <si>
    <t>019-121-013</t>
  </si>
  <si>
    <t>019-121-008</t>
  </si>
  <si>
    <t>019-151-023</t>
  </si>
  <si>
    <t>019-151-028</t>
  </si>
  <si>
    <t>015-021-022</t>
  </si>
  <si>
    <t>015-021-023</t>
  </si>
  <si>
    <t>015-021-012</t>
  </si>
  <si>
    <t>015-021-029</t>
  </si>
  <si>
    <t>015-021-030</t>
  </si>
  <si>
    <t>019-151-035</t>
  </si>
  <si>
    <t>017-081-014</t>
  </si>
  <si>
    <t>017-081-011</t>
  </si>
  <si>
    <t>017-061-016</t>
  </si>
  <si>
    <t>017-081-009</t>
  </si>
  <si>
    <t>017-081-010</t>
  </si>
  <si>
    <t>017-101-008</t>
  </si>
  <si>
    <t>019-111-012</t>
  </si>
  <si>
    <t>019-111-007</t>
  </si>
  <si>
    <t>017-122-010</t>
  </si>
  <si>
    <t>017-122-012</t>
  </si>
  <si>
    <t>017-122-016</t>
  </si>
  <si>
    <t>017-122-014</t>
  </si>
  <si>
    <t>017-122-013</t>
  </si>
  <si>
    <t>017-122-008</t>
  </si>
  <si>
    <t>017-122-009</t>
  </si>
  <si>
    <t>017-122-015</t>
  </si>
  <si>
    <t>017-122-005</t>
  </si>
  <si>
    <t>017-122-006</t>
  </si>
  <si>
    <t>017-122-007</t>
  </si>
  <si>
    <t>017-192-053</t>
  </si>
  <si>
    <t>017-192-056</t>
  </si>
  <si>
    <t>017-166-001</t>
  </si>
  <si>
    <t>017-166-018</t>
  </si>
  <si>
    <t>017-166-008</t>
  </si>
  <si>
    <t>017-166-009</t>
  </si>
  <si>
    <t>017-166-016</t>
  </si>
  <si>
    <t>017-166-012</t>
  </si>
  <si>
    <t>017-166-010</t>
  </si>
  <si>
    <t>017-166-011</t>
  </si>
  <si>
    <t>017-166-013</t>
  </si>
  <si>
    <t>017-166-015</t>
  </si>
  <si>
    <t>017-321-019</t>
  </si>
  <si>
    <t>019-131-006</t>
  </si>
  <si>
    <t>019-131-001</t>
  </si>
  <si>
    <t>019-131-023</t>
  </si>
  <si>
    <t>019-131-030</t>
  </si>
  <si>
    <t>017-251-088</t>
  </si>
  <si>
    <t>017-251-026</t>
  </si>
  <si>
    <t>017-251-036</t>
  </si>
  <si>
    <t>017-251-007</t>
  </si>
  <si>
    <t>017-164-004</t>
  </si>
  <si>
    <t>017-164-006</t>
  </si>
  <si>
    <t>017-164-005</t>
  </si>
  <si>
    <t>017-164-010</t>
  </si>
  <si>
    <t>017-164-008</t>
  </si>
  <si>
    <t>017-164-009</t>
  </si>
  <si>
    <t>017-164-018</t>
  </si>
  <si>
    <t>017-164-017</t>
  </si>
  <si>
    <t>017-164-016</t>
  </si>
  <si>
    <t>017-164-015</t>
  </si>
  <si>
    <t>017-164-012</t>
  </si>
  <si>
    <t>017-164-013</t>
  </si>
  <si>
    <t>017-164-014</t>
  </si>
  <si>
    <t>017-164-021</t>
  </si>
  <si>
    <t>017-164-023</t>
  </si>
  <si>
    <t>017-164-020</t>
  </si>
  <si>
    <t>017-164-034</t>
  </si>
  <si>
    <t>017-164-036</t>
  </si>
  <si>
    <t>017-164-024</t>
  </si>
  <si>
    <t>017-164-019</t>
  </si>
  <si>
    <t>017-164-001</t>
  </si>
  <si>
    <t>017-164-035</t>
  </si>
  <si>
    <t>017-221-015</t>
  </si>
  <si>
    <t>017-121-001</t>
  </si>
  <si>
    <t>017-121-022</t>
  </si>
  <si>
    <t>017-121-023</t>
  </si>
  <si>
    <t>017-121-025</t>
  </si>
  <si>
    <t>017-121-021</t>
  </si>
  <si>
    <t>017-121-003</t>
  </si>
  <si>
    <t>017-121-002</t>
  </si>
  <si>
    <t>017-121-027</t>
  </si>
  <si>
    <t>017-121-020</t>
  </si>
  <si>
    <t>017-121-018</t>
  </si>
  <si>
    <t>017-121-019</t>
  </si>
  <si>
    <t>017-121-005</t>
  </si>
  <si>
    <t>017-165-040</t>
  </si>
  <si>
    <t>017-165-028</t>
  </si>
  <si>
    <t>017-165-037</t>
  </si>
  <si>
    <t>017-165-038</t>
  </si>
  <si>
    <t>017-131-014</t>
  </si>
  <si>
    <t>017-131-079</t>
  </si>
  <si>
    <t>017-131-064</t>
  </si>
  <si>
    <t>017-131-063</t>
  </si>
  <si>
    <t>017-131-054</t>
  </si>
  <si>
    <t>017-131-075</t>
  </si>
  <si>
    <t>017-131-026</t>
  </si>
  <si>
    <t>017-131-062</t>
  </si>
  <si>
    <t>017-131-018</t>
  </si>
  <si>
    <t>019-131-027</t>
  </si>
  <si>
    <t>019-171-026</t>
  </si>
  <si>
    <t>019-171-015</t>
  </si>
  <si>
    <t>017-121-036</t>
  </si>
  <si>
    <t>017-165-039</t>
  </si>
  <si>
    <t>017-121-024</t>
  </si>
  <si>
    <t>019-282-014</t>
  </si>
  <si>
    <t>019-282-007</t>
  </si>
  <si>
    <t>019-051-025</t>
  </si>
  <si>
    <t>019-061-012</t>
  </si>
  <si>
    <t>019-061-010</t>
  </si>
  <si>
    <t>019-301-028</t>
  </si>
  <si>
    <t>019-301-013</t>
  </si>
  <si>
    <t>019-301-009</t>
  </si>
  <si>
    <t>019-301-044</t>
  </si>
  <si>
    <t>019-301-045</t>
  </si>
  <si>
    <t>019-311-028</t>
  </si>
  <si>
    <t>019-051-026</t>
  </si>
  <si>
    <t>019-021-006</t>
  </si>
  <si>
    <t>019-071-056</t>
  </si>
  <si>
    <t>019-071-057</t>
  </si>
  <si>
    <t>019-061-013</t>
  </si>
  <si>
    <t>019-061-011</t>
  </si>
  <si>
    <t>019-281-013</t>
  </si>
  <si>
    <t>019-281-014</t>
  </si>
  <si>
    <t>019-281-011</t>
  </si>
  <si>
    <t>019-281-006</t>
  </si>
  <si>
    <t>019-281-005</t>
  </si>
  <si>
    <t>019-281-002</t>
  </si>
  <si>
    <t>019-021-009</t>
  </si>
  <si>
    <t>017-051-015</t>
  </si>
  <si>
    <t>017-123-022</t>
  </si>
  <si>
    <t>017-231-014</t>
  </si>
  <si>
    <t>017-231-015</t>
  </si>
  <si>
    <t>017-231-013</t>
  </si>
  <si>
    <t>017-231-012</t>
  </si>
  <si>
    <t>017-231-002</t>
  </si>
  <si>
    <t>017-241-015</t>
  </si>
  <si>
    <t>017-241-002</t>
  </si>
  <si>
    <t>017-241-021</t>
  </si>
  <si>
    <t>017-241-016</t>
  </si>
  <si>
    <t>017-241-014</t>
  </si>
  <si>
    <t>035-251-002</t>
  </si>
  <si>
    <t>018-121-014</t>
  </si>
  <si>
    <t>018-081-004</t>
  </si>
  <si>
    <t>018-041-026</t>
  </si>
  <si>
    <t>018-041-022</t>
  </si>
  <si>
    <t>018-041-023</t>
  </si>
  <si>
    <t>018-041-024</t>
  </si>
  <si>
    <t>018-041-025</t>
  </si>
  <si>
    <t>018-041-015</t>
  </si>
  <si>
    <t>018-041-016</t>
  </si>
  <si>
    <t>018-041-017</t>
  </si>
  <si>
    <t>018-041-014</t>
  </si>
  <si>
    <t>018-041-011</t>
  </si>
  <si>
    <t>018-041-012</t>
  </si>
  <si>
    <t>018-041-013</t>
  </si>
  <si>
    <t>018-041-018</t>
  </si>
  <si>
    <t>018-041-019</t>
  </si>
  <si>
    <t>018-022-009</t>
  </si>
  <si>
    <t>018-022-013</t>
  </si>
  <si>
    <t>018-022-012</t>
  </si>
  <si>
    <t>018-022-011</t>
  </si>
  <si>
    <t>018-022-010</t>
  </si>
  <si>
    <t>018-051-017</t>
  </si>
  <si>
    <t>018-051-016</t>
  </si>
  <si>
    <t>018-121-016</t>
  </si>
  <si>
    <t>018-121-008</t>
  </si>
  <si>
    <t>018-151-008</t>
  </si>
  <si>
    <t>018-151-016</t>
  </si>
  <si>
    <t>018-151-014</t>
  </si>
  <si>
    <t>018-101-017</t>
  </si>
  <si>
    <t>018-101-011</t>
  </si>
  <si>
    <t>018-101-014</t>
  </si>
  <si>
    <t>018-101-010</t>
  </si>
  <si>
    <t>018-101-008</t>
  </si>
  <si>
    <t>026-271-028</t>
  </si>
  <si>
    <t>026-271-027</t>
  </si>
  <si>
    <t>026-271-010</t>
  </si>
  <si>
    <t>026-271-026</t>
  </si>
  <si>
    <t>018-051-014</t>
  </si>
  <si>
    <t>018-051-015</t>
  </si>
  <si>
    <t>033-321-005</t>
  </si>
  <si>
    <t>033-171-014</t>
  </si>
  <si>
    <t>033-171-017</t>
  </si>
  <si>
    <t>033-171-016</t>
  </si>
  <si>
    <t>033-171-015</t>
  </si>
  <si>
    <t>033-291-051</t>
  </si>
  <si>
    <t>033-291-049</t>
  </si>
  <si>
    <t>033-291-050</t>
  </si>
  <si>
    <t>033-301-002</t>
  </si>
  <si>
    <t>033-291-020</t>
  </si>
  <si>
    <t>033-301-035</t>
  </si>
  <si>
    <t>033-211-003</t>
  </si>
  <si>
    <t>033-211-002</t>
  </si>
  <si>
    <t>033-151-028</t>
  </si>
  <si>
    <t>033-321-031</t>
  </si>
  <si>
    <t>033-331-031</t>
  </si>
  <si>
    <t>033-331-046</t>
  </si>
  <si>
    <t>033-331-001</t>
  </si>
  <si>
    <t>033-161-047</t>
  </si>
  <si>
    <t>033-161-048</t>
  </si>
  <si>
    <t>033-161-051</t>
  </si>
  <si>
    <t>033-161-052</t>
  </si>
  <si>
    <t>033-161-025</t>
  </si>
  <si>
    <t>033-161-015</t>
  </si>
  <si>
    <t>033-161-006</t>
  </si>
  <si>
    <t>033-161-029</t>
  </si>
  <si>
    <t>033-161-003</t>
  </si>
  <si>
    <t>033-161-032</t>
  </si>
  <si>
    <t>033-161-041</t>
  </si>
  <si>
    <t>033-161-042</t>
  </si>
  <si>
    <t>033-161-043</t>
  </si>
  <si>
    <t>033-321-002</t>
  </si>
  <si>
    <t>033-331-014</t>
  </si>
  <si>
    <t>033-331-016</t>
  </si>
  <si>
    <t>033-331-015</t>
  </si>
  <si>
    <t>033-331-013</t>
  </si>
  <si>
    <t>033-331-009</t>
  </si>
  <si>
    <t>033-151-011</t>
  </si>
  <si>
    <t>033-261-006</t>
  </si>
  <si>
    <t>033-261-005</t>
  </si>
  <si>
    <t>033-291-029</t>
  </si>
  <si>
    <t>033-291-024</t>
  </si>
  <si>
    <t>033-291-028</t>
  </si>
  <si>
    <t>033-291-032</t>
  </si>
  <si>
    <t>033-291-033</t>
  </si>
  <si>
    <t>033-291-042</t>
  </si>
  <si>
    <t>033-291-041</t>
  </si>
  <si>
    <t>033-291-034</t>
  </si>
  <si>
    <t>033-291-036</t>
  </si>
  <si>
    <t>033-291-017</t>
  </si>
  <si>
    <t>033-291-046</t>
  </si>
  <si>
    <t>033-291-048</t>
  </si>
  <si>
    <t>033-201-017</t>
  </si>
  <si>
    <t>033-201-018</t>
  </si>
  <si>
    <t>033-201-010</t>
  </si>
  <si>
    <t>033-191-002</t>
  </si>
  <si>
    <t>033-221-004</t>
  </si>
  <si>
    <t>033-221-003</t>
  </si>
  <si>
    <t>033-221-001</t>
  </si>
  <si>
    <t>033-181-023</t>
  </si>
  <si>
    <t>033-181-030</t>
  </si>
  <si>
    <t>033-181-006</t>
  </si>
  <si>
    <t>033-181-029</t>
  </si>
  <si>
    <t>033-181-017</t>
  </si>
  <si>
    <t>033-181-018</t>
  </si>
  <si>
    <t>033-181-020</t>
  </si>
  <si>
    <t>020-301-010</t>
  </si>
  <si>
    <t>033-291-009</t>
  </si>
  <si>
    <t>033-221-005</t>
  </si>
  <si>
    <t>033-161-050</t>
  </si>
  <si>
    <t>033-321-008</t>
  </si>
  <si>
    <t>033-321-029</t>
  </si>
  <si>
    <t>033-321-021</t>
  </si>
  <si>
    <t>033-321-023</t>
  </si>
  <si>
    <t>033-321-022</t>
  </si>
  <si>
    <t>033-331-034</t>
  </si>
  <si>
    <t>033-281-017</t>
  </si>
  <si>
    <t>033-281-045</t>
  </si>
  <si>
    <t>033-281-044</t>
  </si>
  <si>
    <t>033-301-005</t>
  </si>
  <si>
    <t>033-301-006</t>
  </si>
  <si>
    <t>033-301-038</t>
  </si>
  <si>
    <t>033-301-039</t>
  </si>
  <si>
    <t>033-301-025</t>
  </si>
  <si>
    <t>033-301-043</t>
  </si>
  <si>
    <t>033-301-047</t>
  </si>
  <si>
    <t>033-301-042</t>
  </si>
  <si>
    <t>033-291-026</t>
  </si>
  <si>
    <t>033-291-030</t>
  </si>
  <si>
    <t>033-291-031</t>
  </si>
  <si>
    <t>033-312-005</t>
  </si>
  <si>
    <t>033-181-022</t>
  </si>
  <si>
    <t>033-181-024</t>
  </si>
  <si>
    <t>033-181-019</t>
  </si>
  <si>
    <t>033-311-023</t>
  </si>
  <si>
    <t>033-311-019</t>
  </si>
  <si>
    <t>033-311-005</t>
  </si>
  <si>
    <t>033-311-004</t>
  </si>
  <si>
    <t>033-311-013</t>
  </si>
  <si>
    <t>033-311-010</t>
  </si>
  <si>
    <t>033-311-009</t>
  </si>
  <si>
    <t>033-291-012</t>
  </si>
  <si>
    <t>020-282-003</t>
  </si>
  <si>
    <t>020-282-005</t>
  </si>
  <si>
    <t>020-461-035</t>
  </si>
  <si>
    <t>020-301-046</t>
  </si>
  <si>
    <t>020-351-032</t>
  </si>
  <si>
    <t>020-242-007</t>
  </si>
  <si>
    <t>020-281-041</t>
  </si>
  <si>
    <t>020-281-040</t>
  </si>
  <si>
    <t>020-281-014</t>
  </si>
  <si>
    <t>020-243-024</t>
  </si>
  <si>
    <t>033-011-023</t>
  </si>
  <si>
    <t>033-011-019</t>
  </si>
  <si>
    <t>033-011-005</t>
  </si>
  <si>
    <t>033-011-022</t>
  </si>
  <si>
    <t>020-271-008</t>
  </si>
  <si>
    <t>033-011-026</t>
  </si>
  <si>
    <t>033-011-025</t>
  </si>
  <si>
    <t>020-271-014</t>
  </si>
  <si>
    <t>020-271-010</t>
  </si>
  <si>
    <t>020-271-021</t>
  </si>
  <si>
    <t>020-271-020</t>
  </si>
  <si>
    <t>020-271-022</t>
  </si>
  <si>
    <t>020-271-024</t>
  </si>
  <si>
    <t>020-271-023</t>
  </si>
  <si>
    <t>020-271-002</t>
  </si>
  <si>
    <t>020-301-055</t>
  </si>
  <si>
    <t>020-301-049</t>
  </si>
  <si>
    <t>020-301-054</t>
  </si>
  <si>
    <t>020-301-015</t>
  </si>
  <si>
    <t>020-301-043</t>
  </si>
  <si>
    <t>020-301-044</t>
  </si>
  <si>
    <t>020-301-031</t>
  </si>
  <si>
    <t>020-301-040</t>
  </si>
  <si>
    <t>020-301-045</t>
  </si>
  <si>
    <t>020-301-042</t>
  </si>
  <si>
    <t>033-171-009</t>
  </si>
  <si>
    <t>020-011-063</t>
  </si>
  <si>
    <t>020-161-008</t>
  </si>
  <si>
    <t>026-211-008</t>
  </si>
  <si>
    <t>026-441-007</t>
  </si>
  <si>
    <t>027-411-018</t>
  </si>
  <si>
    <t>027-411-024</t>
  </si>
  <si>
    <t>027-411-025</t>
  </si>
  <si>
    <t>027-411-029</t>
  </si>
  <si>
    <t>027-411-027</t>
  </si>
  <si>
    <t>027-411-004</t>
  </si>
  <si>
    <t>027-411-011</t>
  </si>
  <si>
    <t>027-411-009</t>
  </si>
  <si>
    <t>027-411-007</t>
  </si>
  <si>
    <t>027-411-028</t>
  </si>
  <si>
    <t>026-081-012</t>
  </si>
  <si>
    <t>026-081-014</t>
  </si>
  <si>
    <t>026-081-005</t>
  </si>
  <si>
    <t>026-241-025</t>
  </si>
  <si>
    <t>026-031-006</t>
  </si>
  <si>
    <t>026-031-012</t>
  </si>
  <si>
    <t>026-031-020</t>
  </si>
  <si>
    <t>026-031-022</t>
  </si>
  <si>
    <t>026-041-023</t>
  </si>
  <si>
    <t>026-081-003</t>
  </si>
  <si>
    <t>026-106-027</t>
  </si>
  <si>
    <t>026-106-006</t>
  </si>
  <si>
    <t>026-061-021</t>
  </si>
  <si>
    <t>026-061-022</t>
  </si>
  <si>
    <t>026-061-023</t>
  </si>
  <si>
    <t>026-061-018</t>
  </si>
  <si>
    <t>026-051-013</t>
  </si>
  <si>
    <t>026-051-014</t>
  </si>
  <si>
    <t>026-061-016</t>
  </si>
  <si>
    <t>026-061-014</t>
  </si>
  <si>
    <t>026-051-011</t>
  </si>
  <si>
    <t>026-051-012</t>
  </si>
  <si>
    <t>026-121-004</t>
  </si>
  <si>
    <t>026-121-015</t>
  </si>
  <si>
    <t>026-121-019</t>
  </si>
  <si>
    <t>026-121-007</t>
  </si>
  <si>
    <t>026-121-008</t>
  </si>
  <si>
    <t>026-121-009</t>
  </si>
  <si>
    <t>026-121-013</t>
  </si>
  <si>
    <t>026-121-017</t>
  </si>
  <si>
    <t>026-091-011</t>
  </si>
  <si>
    <t>026-091-010</t>
  </si>
  <si>
    <t>026-091-013</t>
  </si>
  <si>
    <t>026-091-004</t>
  </si>
  <si>
    <t>026-091-009</t>
  </si>
  <si>
    <t>026-111-009</t>
  </si>
  <si>
    <t>018-022-008</t>
  </si>
  <si>
    <t>018-022-014</t>
  </si>
  <si>
    <t>018-022-018</t>
  </si>
  <si>
    <t>018-022-019</t>
  </si>
  <si>
    <t>018-022-015</t>
  </si>
  <si>
    <t>018-022-001</t>
  </si>
  <si>
    <t>018-022-003</t>
  </si>
  <si>
    <t>018-022-006</t>
  </si>
  <si>
    <t>018-022-007</t>
  </si>
  <si>
    <t>018-021-011</t>
  </si>
  <si>
    <t>027-411-012</t>
  </si>
  <si>
    <t>026-121-028</t>
  </si>
  <si>
    <t>026-131-001</t>
  </si>
  <si>
    <t>026-131-013</t>
  </si>
  <si>
    <t>026-131-003</t>
  </si>
  <si>
    <t>026-071-005</t>
  </si>
  <si>
    <t>026-121-027</t>
  </si>
  <si>
    <t>027-152-067</t>
  </si>
  <si>
    <t>027-152-082</t>
  </si>
  <si>
    <t>027-153-072</t>
  </si>
  <si>
    <t>027-081-003</t>
  </si>
  <si>
    <t>027-081-004</t>
  </si>
  <si>
    <t>027-081-006</t>
  </si>
  <si>
    <t>027-091-008</t>
  </si>
  <si>
    <t>027-111-027</t>
  </si>
  <si>
    <t>027-111-026</t>
  </si>
  <si>
    <t>018-011-027</t>
  </si>
  <si>
    <t>018-011-026</t>
  </si>
  <si>
    <t>018-011-021</t>
  </si>
  <si>
    <t>018-011-022</t>
  </si>
  <si>
    <t>018-011-024</t>
  </si>
  <si>
    <t>018-011-023</t>
  </si>
  <si>
    <t>026-251-016</t>
  </si>
  <si>
    <t>026-251-020</t>
  </si>
  <si>
    <t>026-251-002</t>
  </si>
  <si>
    <t>027-051-019</t>
  </si>
  <si>
    <t>027-051-015</t>
  </si>
  <si>
    <t>027-051-003</t>
  </si>
  <si>
    <t>027-051-028</t>
  </si>
  <si>
    <t>027-051-010</t>
  </si>
  <si>
    <t>027-051-011</t>
  </si>
  <si>
    <t>027-051-009</t>
  </si>
  <si>
    <t>027-051-027</t>
  </si>
  <si>
    <t>027-051-024</t>
  </si>
  <si>
    <t>027-051-026</t>
  </si>
  <si>
    <t>027-051-029</t>
  </si>
  <si>
    <t>027-051-031</t>
  </si>
  <si>
    <t>027-061-029</t>
  </si>
  <si>
    <t>027-061-018</t>
  </si>
  <si>
    <t>027-061-014</t>
  </si>
  <si>
    <t>027-420-003</t>
  </si>
  <si>
    <t>027-420-002</t>
  </si>
  <si>
    <t>027-420-001</t>
  </si>
  <si>
    <t>027-011-035</t>
  </si>
  <si>
    <t>027-011-036</t>
  </si>
  <si>
    <t>026-151-020</t>
  </si>
  <si>
    <t>026-261-062</t>
  </si>
  <si>
    <t>026-261-061</t>
  </si>
  <si>
    <t>026-261-060</t>
  </si>
  <si>
    <t>026-271-001</t>
  </si>
  <si>
    <t>026-271-002</t>
  </si>
  <si>
    <t>026-021-002</t>
  </si>
  <si>
    <t>026-021-006</t>
  </si>
  <si>
    <t>026-021-070</t>
  </si>
  <si>
    <t>026-021-069</t>
  </si>
  <si>
    <t>026-021-027</t>
  </si>
  <si>
    <t>027-145-003</t>
  </si>
  <si>
    <t>027-145-019</t>
  </si>
  <si>
    <t>027-145-020</t>
  </si>
  <si>
    <t>026-104-011</t>
  </si>
  <si>
    <t>026-104-016</t>
  </si>
  <si>
    <t>026-104-003</t>
  </si>
  <si>
    <t>026-107-003</t>
  </si>
  <si>
    <t>027-011-034</t>
  </si>
  <si>
    <t>026-104-010</t>
  </si>
  <si>
    <t>026-104-009</t>
  </si>
  <si>
    <t>026-104-019</t>
  </si>
  <si>
    <t>026-104-022</t>
  </si>
  <si>
    <t>026-041-007</t>
  </si>
  <si>
    <t>026-121-010</t>
  </si>
  <si>
    <t>026-121-012</t>
  </si>
  <si>
    <t>026-081-004</t>
  </si>
  <si>
    <t>027-171-006</t>
  </si>
  <si>
    <t>027-111-042</t>
  </si>
  <si>
    <t>026-081-009</t>
  </si>
  <si>
    <t>018-021-023</t>
  </si>
  <si>
    <t>018-021-024</t>
  </si>
  <si>
    <t>018-021-025</t>
  </si>
  <si>
    <t>018-021-026</t>
  </si>
  <si>
    <t>027-144-020</t>
  </si>
  <si>
    <t>027-144-015</t>
  </si>
  <si>
    <t>027-144-006</t>
  </si>
  <si>
    <t>027-144-002</t>
  </si>
  <si>
    <t>027-144-008</t>
  </si>
  <si>
    <t>027-144-009</t>
  </si>
  <si>
    <t>027-144-011</t>
  </si>
  <si>
    <t>026-111-008</t>
  </si>
  <si>
    <t>026-162-001</t>
  </si>
  <si>
    <t>026-162-005</t>
  </si>
  <si>
    <t>026-162-002</t>
  </si>
  <si>
    <t>026-171-022</t>
  </si>
  <si>
    <t>026-171-016</t>
  </si>
  <si>
    <t>026-171-023</t>
  </si>
  <si>
    <t>026-171-024</t>
  </si>
  <si>
    <t>026-171-026</t>
  </si>
  <si>
    <t>026-171-001</t>
  </si>
  <si>
    <t>026-171-007</t>
  </si>
  <si>
    <t>027-144-010</t>
  </si>
  <si>
    <t>026-431-010</t>
  </si>
  <si>
    <t>026-431-008</t>
  </si>
  <si>
    <t>026-431-018</t>
  </si>
  <si>
    <t>026-431-017</t>
  </si>
  <si>
    <t>026-431-001</t>
  </si>
  <si>
    <t>026-431-020</t>
  </si>
  <si>
    <t>026-431-021</t>
  </si>
  <si>
    <t>026-105-001</t>
  </si>
  <si>
    <t>026-105-002</t>
  </si>
  <si>
    <t>027-181-024</t>
  </si>
  <si>
    <t>027-181-035</t>
  </si>
  <si>
    <t>027-181-034</t>
  </si>
  <si>
    <t>027-181-015</t>
  </si>
  <si>
    <t>027-181-006</t>
  </si>
  <si>
    <t>026-161-018</t>
  </si>
  <si>
    <t>026-161-019</t>
  </si>
  <si>
    <t>026-161-020</t>
  </si>
  <si>
    <t>026-161-013</t>
  </si>
  <si>
    <t>026-161-011</t>
  </si>
  <si>
    <t>026-183-043</t>
  </si>
  <si>
    <t>026-183-014</t>
  </si>
  <si>
    <t>026-183-005</t>
  </si>
  <si>
    <t>026-183-008</t>
  </si>
  <si>
    <t>026-183-006</t>
  </si>
  <si>
    <t>026-183-050</t>
  </si>
  <si>
    <t>026-183-015</t>
  </si>
  <si>
    <t>026-183-026</t>
  </si>
  <si>
    <t>027-143-005</t>
  </si>
  <si>
    <t>027-143-004</t>
  </si>
  <si>
    <t>027-143-006</t>
  </si>
  <si>
    <t>027-143-015</t>
  </si>
  <si>
    <t>027-143-014</t>
  </si>
  <si>
    <t>027-143-013</t>
  </si>
  <si>
    <t>027-143-009</t>
  </si>
  <si>
    <t>027-143-011</t>
  </si>
  <si>
    <t>027-143-010</t>
  </si>
  <si>
    <t>027-145-025</t>
  </si>
  <si>
    <t>027-145-026</t>
  </si>
  <si>
    <t>027-145-027</t>
  </si>
  <si>
    <t>027-145-028</t>
  </si>
  <si>
    <t>027-145-029</t>
  </si>
  <si>
    <t>026-104-046</t>
  </si>
  <si>
    <t>026-104-047</t>
  </si>
  <si>
    <t>026-104-044</t>
  </si>
  <si>
    <t>026-104-045</t>
  </si>
  <si>
    <t>026-104-061</t>
  </si>
  <si>
    <t>026-104-043</t>
  </si>
  <si>
    <t>026-141-047</t>
  </si>
  <si>
    <t>026-141-022</t>
  </si>
  <si>
    <t>026-141-017</t>
  </si>
  <si>
    <t>026-141-016</t>
  </si>
  <si>
    <t>026-141-048</t>
  </si>
  <si>
    <t>026-141-013</t>
  </si>
  <si>
    <t>026-141-025</t>
  </si>
  <si>
    <t>026-141-006</t>
  </si>
  <si>
    <t>026-103-023</t>
  </si>
  <si>
    <t>027-191-030</t>
  </si>
  <si>
    <t>027-191-031</t>
  </si>
  <si>
    <t>027-191-032</t>
  </si>
  <si>
    <t>027-191-048</t>
  </si>
  <si>
    <t>027-191-028</t>
  </si>
  <si>
    <t>027-191-024</t>
  </si>
  <si>
    <t>027-191-007</t>
  </si>
  <si>
    <t>027-191-038</t>
  </si>
  <si>
    <t>027-191-044</t>
  </si>
  <si>
    <t>027-191-043</t>
  </si>
  <si>
    <t>027-191-051</t>
  </si>
  <si>
    <t>027-191-067</t>
  </si>
  <si>
    <t>027-191-063</t>
  </si>
  <si>
    <t>027-143-019</t>
  </si>
  <si>
    <t>026-183-028</t>
  </si>
  <si>
    <t>020-011-036</t>
  </si>
  <si>
    <t>026-183-010</t>
  </si>
  <si>
    <t>020-011-031</t>
  </si>
  <si>
    <t>020-011-029</t>
  </si>
  <si>
    <t>020-011-030</t>
  </si>
  <si>
    <t>020-011-032</t>
  </si>
  <si>
    <t>020-011-069</t>
  </si>
  <si>
    <t>020-011-070</t>
  </si>
  <si>
    <t>020-011-060</t>
  </si>
  <si>
    <t>027-261-007</t>
  </si>
  <si>
    <t>027-261-006</t>
  </si>
  <si>
    <t>027-071-034</t>
  </si>
  <si>
    <t>027-071-005</t>
  </si>
  <si>
    <t>027-071-035</t>
  </si>
  <si>
    <t>027-381-018</t>
  </si>
  <si>
    <t>027-381-017</t>
  </si>
  <si>
    <t>027-381-006</t>
  </si>
  <si>
    <t>027-143-003</t>
  </si>
  <si>
    <t>027-143-007</t>
  </si>
  <si>
    <t>027-143-012</t>
  </si>
  <si>
    <t>027-143-016</t>
  </si>
  <si>
    <t>027-143-008</t>
  </si>
  <si>
    <t>027-271-015</t>
  </si>
  <si>
    <t>027-191-035</t>
  </si>
  <si>
    <t>027-071-010</t>
  </si>
  <si>
    <t>027-071-012</t>
  </si>
  <si>
    <t>027-071-037</t>
  </si>
  <si>
    <t>027-071-038</t>
  </si>
  <si>
    <t>027-061-021</t>
  </si>
  <si>
    <t>027-420-007</t>
  </si>
  <si>
    <t>027-421-009</t>
  </si>
  <si>
    <t>027-421-014</t>
  </si>
  <si>
    <t>027-421-013</t>
  </si>
  <si>
    <t>034-051-007</t>
  </si>
  <si>
    <t>033-181-028</t>
  </si>
  <si>
    <t>033-011-011</t>
  </si>
  <si>
    <t>033-181-027</t>
  </si>
  <si>
    <t>027-144-028</t>
  </si>
  <si>
    <t>027-144-030</t>
  </si>
  <si>
    <t>027-144-027</t>
  </si>
  <si>
    <t>027-144-029</t>
  </si>
  <si>
    <t>027-144-031</t>
  </si>
  <si>
    <t>027-191-010</t>
  </si>
  <si>
    <t>027-191-027</t>
  </si>
  <si>
    <t>027-191-026</t>
  </si>
  <si>
    <t>027-071-043</t>
  </si>
  <si>
    <t>015-361-008</t>
  </si>
  <si>
    <t>019-071-075</t>
  </si>
  <si>
    <t>019-071-074</t>
  </si>
  <si>
    <t>042-121-009</t>
  </si>
  <si>
    <t>042-141-013</t>
  </si>
  <si>
    <t>043-211-069</t>
  </si>
  <si>
    <t>043-211-068</t>
  </si>
  <si>
    <t>017-165-042</t>
  </si>
  <si>
    <t>027-071-042</t>
  </si>
  <si>
    <t>033-281-012</t>
  </si>
  <si>
    <t>033-281-041</t>
  </si>
  <si>
    <t>018-151-013</t>
  </si>
  <si>
    <t>018-151-012</t>
  </si>
  <si>
    <t>026-183-069</t>
  </si>
  <si>
    <t>026-183-068</t>
  </si>
  <si>
    <t>033-011-015</t>
  </si>
  <si>
    <t>033-011-017</t>
  </si>
  <si>
    <t>027-191-074</t>
  </si>
  <si>
    <t>027-191-075</t>
  </si>
  <si>
    <t>035-041-036</t>
  </si>
  <si>
    <t>071-171-004</t>
  </si>
  <si>
    <t>071-181-003</t>
  </si>
  <si>
    <t>071-161-034</t>
  </si>
  <si>
    <t>071-161-024</t>
  </si>
  <si>
    <t>071-131-012</t>
  </si>
  <si>
    <t>071-131-005</t>
  </si>
  <si>
    <t>071-131-011</t>
  </si>
  <si>
    <t>071-331-017</t>
  </si>
  <si>
    <t>071-321-003</t>
  </si>
  <si>
    <t>034-441-025</t>
  </si>
  <si>
    <t>034-441-022</t>
  </si>
  <si>
    <t>015-053-038</t>
  </si>
  <si>
    <t>015-053-026</t>
  </si>
  <si>
    <t>015-053-052</t>
  </si>
  <si>
    <t>015-053-004</t>
  </si>
  <si>
    <t>015-053-003</t>
  </si>
  <si>
    <t>015-112-003</t>
  </si>
  <si>
    <t>019-351-011</t>
  </si>
  <si>
    <t>019-361-018</t>
  </si>
  <si>
    <t>015-031-063</t>
  </si>
  <si>
    <t>015-031-077</t>
  </si>
  <si>
    <t>015-031-015</t>
  </si>
  <si>
    <t>015-031-075</t>
  </si>
  <si>
    <t>015-031-071</t>
  </si>
  <si>
    <t>015-031-005</t>
  </si>
  <si>
    <t>015-031-076</t>
  </si>
  <si>
    <t>015-015-009</t>
  </si>
  <si>
    <t>015-015-008</t>
  </si>
  <si>
    <t>015-015-006</t>
  </si>
  <si>
    <t>015-015-013</t>
  </si>
  <si>
    <t>015-053-001</t>
  </si>
  <si>
    <t>019-071-045</t>
  </si>
  <si>
    <t>019-071-046</t>
  </si>
  <si>
    <t>019-071-064</t>
  </si>
  <si>
    <t>019-071-043</t>
  </si>
  <si>
    <t>019-071-048</t>
  </si>
  <si>
    <t>015-014-001</t>
  </si>
  <si>
    <t>015-014-002</t>
  </si>
  <si>
    <t>015-013-025</t>
  </si>
  <si>
    <t>015-013-069</t>
  </si>
  <si>
    <t>015-013-055</t>
  </si>
  <si>
    <t>015-015-005</t>
  </si>
  <si>
    <t>015-015-004</t>
  </si>
  <si>
    <t>019-071-070</t>
  </si>
  <si>
    <t>019-071-071</t>
  </si>
  <si>
    <t>019-071-008</t>
  </si>
  <si>
    <t>019-071-006</t>
  </si>
  <si>
    <t>019-071-060</t>
  </si>
  <si>
    <t>019-071-073</t>
  </si>
  <si>
    <t>015-015-024</t>
  </si>
  <si>
    <t>019-011-006</t>
  </si>
  <si>
    <t>019-051-027</t>
  </si>
  <si>
    <t>019-051-030</t>
  </si>
  <si>
    <t>019-051-008</t>
  </si>
  <si>
    <t>019-051-038</t>
  </si>
  <si>
    <t>019-051-042</t>
  </si>
  <si>
    <t>019-051-041</t>
  </si>
  <si>
    <t>019-071-044</t>
  </si>
  <si>
    <t>019-071-039</t>
  </si>
  <si>
    <t>019-071-020</t>
  </si>
  <si>
    <t>019-161-020</t>
  </si>
  <si>
    <t>015-021-026</t>
  </si>
  <si>
    <t>015-021-034</t>
  </si>
  <si>
    <t>015-021-037</t>
  </si>
  <si>
    <t>019-021-005</t>
  </si>
  <si>
    <t>019-281-001</t>
  </si>
  <si>
    <t>018-031-036</t>
  </si>
  <si>
    <t>018-031-023</t>
  </si>
  <si>
    <t>018-081-014</t>
  </si>
  <si>
    <t>018-101-016</t>
  </si>
  <si>
    <t>018-031-038</t>
  </si>
  <si>
    <t>018-031-037</t>
  </si>
  <si>
    <t>018-031-042</t>
  </si>
  <si>
    <t>033-291-019</t>
  </si>
  <si>
    <t>020-271-013</t>
  </si>
  <si>
    <t>020-161-004</t>
  </si>
  <si>
    <t>020-011-071</t>
  </si>
  <si>
    <t>020-011-078</t>
  </si>
  <si>
    <t>020-011-079</t>
  </si>
  <si>
    <t>020-011-056</t>
  </si>
  <si>
    <t>020-011-051</t>
  </si>
  <si>
    <t>020-161-010</t>
  </si>
  <si>
    <t>020-161-007</t>
  </si>
  <si>
    <t>026-211-035</t>
  </si>
  <si>
    <t>026-211-011</t>
  </si>
  <si>
    <t>026-441-013</t>
  </si>
  <si>
    <t>027-411-020</t>
  </si>
  <si>
    <t>027-411-017</t>
  </si>
  <si>
    <t>027-411-014</t>
  </si>
  <si>
    <t>026-241-026</t>
  </si>
  <si>
    <t>026-051-020</t>
  </si>
  <si>
    <t>026-121-018</t>
  </si>
  <si>
    <t>026-131-005</t>
  </si>
  <si>
    <t>018-022-005</t>
  </si>
  <si>
    <t>018-022-021</t>
  </si>
  <si>
    <t>027-411-016</t>
  </si>
  <si>
    <t>026-131-004</t>
  </si>
  <si>
    <t>027-152-038</t>
  </si>
  <si>
    <t>027-152-045</t>
  </si>
  <si>
    <t>018-011-017</t>
  </si>
  <si>
    <t>018-011-028</t>
  </si>
  <si>
    <t>018-011-029</t>
  </si>
  <si>
    <t>018-011-036</t>
  </si>
  <si>
    <t>026-251-010</t>
  </si>
  <si>
    <t>026-251-021</t>
  </si>
  <si>
    <t>027-061-001</t>
  </si>
  <si>
    <t>027-420-018</t>
  </si>
  <si>
    <t>027-011-010</t>
  </si>
  <si>
    <t>026-151-001</t>
  </si>
  <si>
    <t>026-151-024</t>
  </si>
  <si>
    <t>026-151-006</t>
  </si>
  <si>
    <t>026-021-058</t>
  </si>
  <si>
    <t>026-021-068</t>
  </si>
  <si>
    <t>027-145-023</t>
  </si>
  <si>
    <t>027-145-014</t>
  </si>
  <si>
    <t>027-145-022</t>
  </si>
  <si>
    <t>027-145-006</t>
  </si>
  <si>
    <t>027-145-007</t>
  </si>
  <si>
    <t>026-104-007</t>
  </si>
  <si>
    <t>026-104-001</t>
  </si>
  <si>
    <t>026-104-006</t>
  </si>
  <si>
    <t>026-104-002</t>
  </si>
  <si>
    <t>026-104-025</t>
  </si>
  <si>
    <t>027-144-023</t>
  </si>
  <si>
    <t>027-144-019</t>
  </si>
  <si>
    <t>027-144-012</t>
  </si>
  <si>
    <t>026-162-003</t>
  </si>
  <si>
    <t>026-162-004</t>
  </si>
  <si>
    <t>026-171-012</t>
  </si>
  <si>
    <t>026-171-015</t>
  </si>
  <si>
    <t>026-171-025</t>
  </si>
  <si>
    <t>026-171-019</t>
  </si>
  <si>
    <t>026-171-020</t>
  </si>
  <si>
    <t>020-012-018</t>
  </si>
  <si>
    <t>020-012-020</t>
  </si>
  <si>
    <t>020-012-021</t>
  </si>
  <si>
    <t>020-012-006</t>
  </si>
  <si>
    <t>020-012-005</t>
  </si>
  <si>
    <t>020-012-002</t>
  </si>
  <si>
    <t>020-011-033</t>
  </si>
  <si>
    <t>020-011-035</t>
  </si>
  <si>
    <t>020-011-039</t>
  </si>
  <si>
    <t>020-011-007</t>
  </si>
  <si>
    <t>020-011-026</t>
  </si>
  <si>
    <t>020-311-027</t>
  </si>
  <si>
    <t>020-311-026</t>
  </si>
  <si>
    <t>020-311-033</t>
  </si>
  <si>
    <t>020-311-035</t>
  </si>
  <si>
    <t>020-311-025</t>
  </si>
  <si>
    <t>020-311-014</t>
  </si>
  <si>
    <t>020-311-017</t>
  </si>
  <si>
    <t>020-311-018</t>
  </si>
  <si>
    <t>020-311-015</t>
  </si>
  <si>
    <t>026-191-001</t>
  </si>
  <si>
    <t>026-191-035</t>
  </si>
  <si>
    <t>026-105-005</t>
  </si>
  <si>
    <t>026-105-004</t>
  </si>
  <si>
    <t>026-183-021</t>
  </si>
  <si>
    <t>026-183-019</t>
  </si>
  <si>
    <t>026-183-020</t>
  </si>
  <si>
    <t>026-183-070</t>
  </si>
  <si>
    <t>026-183-057</t>
  </si>
  <si>
    <t>026-183-056</t>
  </si>
  <si>
    <t>026-183-035</t>
  </si>
  <si>
    <t>026-183-036</t>
  </si>
  <si>
    <t>026-183-034</t>
  </si>
  <si>
    <t>026-183-033</t>
  </si>
  <si>
    <t>026-183-039</t>
  </si>
  <si>
    <t>026-183-040</t>
  </si>
  <si>
    <t>026-183-041</t>
  </si>
  <si>
    <t>026-183-042</t>
  </si>
  <si>
    <t>026-183-001</t>
  </si>
  <si>
    <t>026-183-004</t>
  </si>
  <si>
    <t>026-183-055</t>
  </si>
  <si>
    <t>026-183-016</t>
  </si>
  <si>
    <t>026-183-025</t>
  </si>
  <si>
    <t>026-141-021</t>
  </si>
  <si>
    <t>026-141-008</t>
  </si>
  <si>
    <t>027-191-071</t>
  </si>
  <si>
    <t>027-191-053</t>
  </si>
  <si>
    <t>027-191-055</t>
  </si>
  <si>
    <t>027-191-056</t>
  </si>
  <si>
    <t>027-191-018</t>
  </si>
  <si>
    <t>027-191-042</t>
  </si>
  <si>
    <t>027-191-016</t>
  </si>
  <si>
    <t>027-191-060</t>
  </si>
  <si>
    <t>027-191-050</t>
  </si>
  <si>
    <t>020-011-053</t>
  </si>
  <si>
    <t>026-183-013</t>
  </si>
  <si>
    <t>020-011-047</t>
  </si>
  <si>
    <t>020-011-048</t>
  </si>
  <si>
    <t>027-071-006</t>
  </si>
  <si>
    <t>027-071-023</t>
  </si>
  <si>
    <t>027-071-028</t>
  </si>
  <si>
    <t>027-071-029</t>
  </si>
  <si>
    <t>027-071-027</t>
  </si>
  <si>
    <t>027-191-052</t>
  </si>
  <si>
    <t>027-191-012</t>
  </si>
  <si>
    <t>027-071-026</t>
  </si>
  <si>
    <t>027-071-024</t>
  </si>
  <si>
    <t>027-191-054</t>
  </si>
  <si>
    <t>027-191-019</t>
  </si>
  <si>
    <t>034-051-008</t>
  </si>
  <si>
    <t>026-183-061</t>
  </si>
  <si>
    <t>026-183-063</t>
  </si>
  <si>
    <t>009-071-014</t>
  </si>
  <si>
    <t>City of Paso Robles GSA</t>
  </si>
  <si>
    <t>009-131-053</t>
  </si>
  <si>
    <t>009-131-054</t>
  </si>
  <si>
    <t>009-131-038</t>
  </si>
  <si>
    <t>009-131-037</t>
  </si>
  <si>
    <t>008-431-063</t>
  </si>
  <si>
    <t>009-071-007</t>
  </si>
  <si>
    <t>009-071-008</t>
  </si>
  <si>
    <t>009-401-045</t>
  </si>
  <si>
    <t>009-401-018</t>
  </si>
  <si>
    <t>009-401-042</t>
  </si>
  <si>
    <t>008-431-065</t>
  </si>
  <si>
    <t>008-431-064</t>
  </si>
  <si>
    <t>008-431-054</t>
  </si>
  <si>
    <t>008-381-010</t>
  </si>
  <si>
    <t>025-410-020</t>
  </si>
  <si>
    <t>025-410-004</t>
  </si>
  <si>
    <t>025-390-001</t>
  </si>
  <si>
    <t>025-041-010</t>
  </si>
  <si>
    <t>025-041-011</t>
  </si>
  <si>
    <t>025-051-011</t>
  </si>
  <si>
    <t>025-051-010</t>
  </si>
  <si>
    <t>025-051-009</t>
  </si>
  <si>
    <t>025-051-008</t>
  </si>
  <si>
    <t>025-051-018</t>
  </si>
  <si>
    <t>025-051-017</t>
  </si>
  <si>
    <t>025-051-016</t>
  </si>
  <si>
    <t>025-051-015</t>
  </si>
  <si>
    <t>025-051-014</t>
  </si>
  <si>
    <t>025-411-002</t>
  </si>
  <si>
    <t>025-051-024</t>
  </si>
  <si>
    <t>025-051-023</t>
  </si>
  <si>
    <t>025-051-012</t>
  </si>
  <si>
    <t>025-041-008</t>
  </si>
  <si>
    <t>025-041-013</t>
  </si>
  <si>
    <t>025-041-015</t>
  </si>
  <si>
    <t>025-438-027</t>
  </si>
  <si>
    <t>025-438-023</t>
  </si>
  <si>
    <t>025-436-043</t>
  </si>
  <si>
    <t>025-422-012</t>
  </si>
  <si>
    <t>025-436-030</t>
  </si>
  <si>
    <t>025-436-029</t>
  </si>
  <si>
    <t>025-436-012</t>
  </si>
  <si>
    <t>025-436-013</t>
  </si>
  <si>
    <t>025-436-001</t>
  </si>
  <si>
    <t>025-433-013</t>
  </si>
  <si>
    <t>025-422-036</t>
  </si>
  <si>
    <t>025-436-046</t>
  </si>
  <si>
    <t>025-436-045</t>
  </si>
  <si>
    <t>025-436-044</t>
  </si>
  <si>
    <t>025-436-021</t>
  </si>
  <si>
    <t>025-436-039</t>
  </si>
  <si>
    <t>025-701-005</t>
  </si>
  <si>
    <t>025-436-022</t>
  </si>
  <si>
    <t>025-434-007</t>
  </si>
  <si>
    <t>025-434-006</t>
  </si>
  <si>
    <t>025-434-004</t>
  </si>
  <si>
    <t>025-441-062</t>
  </si>
  <si>
    <t>025-441-004</t>
  </si>
  <si>
    <t>025-434-005</t>
  </si>
  <si>
    <t>025-442-022</t>
  </si>
  <si>
    <t>025-442-023</t>
  </si>
  <si>
    <t>025-442-019</t>
  </si>
  <si>
    <t>025-442-018</t>
  </si>
  <si>
    <t>025-442-017</t>
  </si>
  <si>
    <t>025-442-016</t>
  </si>
  <si>
    <t>025-442-015</t>
  </si>
  <si>
    <t>025-442-014</t>
  </si>
  <si>
    <t>025-442-013</t>
  </si>
  <si>
    <t>025-442-012</t>
  </si>
  <si>
    <t>025-442-007</t>
  </si>
  <si>
    <t>025-442-009</t>
  </si>
  <si>
    <t>025-442-008</t>
  </si>
  <si>
    <t>025-442-011</t>
  </si>
  <si>
    <t>025-455-005</t>
  </si>
  <si>
    <t>025-455-006</t>
  </si>
  <si>
    <t>025-450-002</t>
  </si>
  <si>
    <t>025-441-002</t>
  </si>
  <si>
    <t>025-441-003</t>
  </si>
  <si>
    <t>025-441-001</t>
  </si>
  <si>
    <t>025-442-003</t>
  </si>
  <si>
    <t>080-041-036</t>
  </si>
  <si>
    <t>015-015-003</t>
  </si>
  <si>
    <t>025-450-003</t>
  </si>
  <si>
    <t>009-795-023</t>
  </si>
  <si>
    <t>009-795-024</t>
  </si>
  <si>
    <t>009-795-025</t>
  </si>
  <si>
    <t>009-795-022</t>
  </si>
  <si>
    <t>009-795-027</t>
  </si>
  <si>
    <t>009-795-026</t>
  </si>
  <si>
    <t>015-361-010</t>
  </si>
  <si>
    <t>015-361-011</t>
  </si>
  <si>
    <t>015-361-012</t>
  </si>
  <si>
    <t>015-361-013</t>
  </si>
  <si>
    <t>015-053-060</t>
  </si>
  <si>
    <t>017-164-038</t>
  </si>
  <si>
    <t>017-164-031</t>
  </si>
  <si>
    <t>017-164-033</t>
  </si>
  <si>
    <t>017-164-032</t>
  </si>
  <si>
    <t>017-164-030</t>
  </si>
  <si>
    <t>017-164-037</t>
  </si>
  <si>
    <t>026-183-072</t>
  </si>
  <si>
    <t>027-143-020</t>
  </si>
  <si>
    <t>027-143-021</t>
  </si>
  <si>
    <t>027-171-014</t>
  </si>
  <si>
    <t>017-131-076</t>
  </si>
  <si>
    <t>017-131-080</t>
  </si>
  <si>
    <t>017-166-017</t>
  </si>
  <si>
    <t>009-863-046</t>
  </si>
  <si>
    <t>009-863-045</t>
  </si>
  <si>
    <t>009-863-048</t>
  </si>
  <si>
    <t>009-863-056</t>
  </si>
  <si>
    <t>025-390-039</t>
  </si>
  <si>
    <t>025-390-038</t>
  </si>
  <si>
    <t>027-071-050</t>
  </si>
  <si>
    <t>027-071-049</t>
  </si>
  <si>
    <t>027-071-051</t>
  </si>
  <si>
    <t>027-071-052</t>
  </si>
  <si>
    <t>027-381-019</t>
  </si>
  <si>
    <t>033-181-031</t>
  </si>
  <si>
    <t>033-181-032</t>
  </si>
  <si>
    <t>019-171-047</t>
  </si>
  <si>
    <t>026-211-040</t>
  </si>
  <si>
    <t>025-371-024</t>
  </si>
  <si>
    <t>026-211-043</t>
  </si>
  <si>
    <t>025-435-035</t>
  </si>
  <si>
    <t>025-438-028</t>
  </si>
  <si>
    <t>025-438-029</t>
  </si>
  <si>
    <t>025-438-034</t>
  </si>
  <si>
    <t>034-102-007</t>
  </si>
  <si>
    <t>043-093-029</t>
  </si>
  <si>
    <t>043-093-028</t>
  </si>
  <si>
    <t>043-323-057</t>
  </si>
  <si>
    <t>037-231-013</t>
  </si>
  <si>
    <t>037-351-030</t>
  </si>
  <si>
    <t>037-351-028</t>
  </si>
  <si>
    <t>037-311-026</t>
  </si>
  <si>
    <t>025-450-005</t>
  </si>
  <si>
    <t>025-471-038</t>
  </si>
  <si>
    <t>025-471-039</t>
  </si>
  <si>
    <t>025-471-040</t>
  </si>
  <si>
    <t>025-471-036</t>
  </si>
  <si>
    <t>025-471-037</t>
  </si>
  <si>
    <t>025-471-045</t>
  </si>
  <si>
    <t>025-471-046</t>
  </si>
  <si>
    <t>025-434-015</t>
  </si>
  <si>
    <t>043-211-071</t>
  </si>
  <si>
    <t>043-211-072</t>
  </si>
  <si>
    <t>043-211-073</t>
  </si>
  <si>
    <t>017-261-025</t>
  </si>
  <si>
    <t>017-261-026</t>
  </si>
  <si>
    <t>018-031-043</t>
  </si>
  <si>
    <t>018-031-041</t>
  </si>
  <si>
    <t>017-165-045</t>
  </si>
  <si>
    <t>017-165-046</t>
  </si>
  <si>
    <t>017-165-044</t>
  </si>
  <si>
    <t>035-021-020</t>
  </si>
  <si>
    <t>035-021-013</t>
  </si>
  <si>
    <t>015-053-040</t>
  </si>
  <si>
    <t>035-061-055</t>
  </si>
  <si>
    <t>035-061-054</t>
  </si>
  <si>
    <t>037-331-016</t>
  </si>
  <si>
    <t>037-341-021</t>
  </si>
  <si>
    <t>037-311-025</t>
  </si>
  <si>
    <t>037-311-006</t>
  </si>
  <si>
    <t>037-321-001</t>
  </si>
  <si>
    <t>019-051-061</t>
  </si>
  <si>
    <t>019-051-057</t>
  </si>
  <si>
    <t>019-051-060</t>
  </si>
  <si>
    <t>019-051-059</t>
  </si>
  <si>
    <t>019-051-056</t>
  </si>
  <si>
    <t>019-051-058</t>
  </si>
  <si>
    <t>027-111-046</t>
  </si>
  <si>
    <t>027-061-031</t>
  </si>
  <si>
    <t>020-211-018</t>
  </si>
  <si>
    <t>020-211-015</t>
  </si>
  <si>
    <t>020-211-017</t>
  </si>
  <si>
    <t>020-211-016</t>
  </si>
  <si>
    <t>020-211-019</t>
  </si>
  <si>
    <t>020-211-020</t>
  </si>
  <si>
    <t>020-211-014</t>
  </si>
  <si>
    <t>033-331-044</t>
  </si>
  <si>
    <t>033-331-045</t>
  </si>
  <si>
    <t>009-461-049</t>
  </si>
  <si>
    <t>009-461-042</t>
  </si>
  <si>
    <t>025-701-004</t>
  </si>
  <si>
    <t>025-443-012</t>
  </si>
  <si>
    <t>025-443-011</t>
  </si>
  <si>
    <t>025-443-010</t>
  </si>
  <si>
    <t>025-443-009</t>
  </si>
  <si>
    <t>025-443-008</t>
  </si>
  <si>
    <t>025-443-007</t>
  </si>
  <si>
    <t>025-443-005</t>
  </si>
  <si>
    <t>025-443-004</t>
  </si>
  <si>
    <t>025-443-003</t>
  </si>
  <si>
    <t>025-443-002</t>
  </si>
  <si>
    <t>025-443-023</t>
  </si>
  <si>
    <t>025-443-006</t>
  </si>
  <si>
    <t>025-444-013</t>
  </si>
  <si>
    <t>025-444-010</t>
  </si>
  <si>
    <t>025-444-011</t>
  </si>
  <si>
    <t>025-444-012</t>
  </si>
  <si>
    <t>025-442-021</t>
  </si>
  <si>
    <t>025-442-005</t>
  </si>
  <si>
    <t>025-442-020</t>
  </si>
  <si>
    <t>025-444-014</t>
  </si>
  <si>
    <t>019-341-008</t>
  </si>
  <si>
    <t>026-141-049</t>
  </si>
  <si>
    <t>026-151-004</t>
  </si>
  <si>
    <t>026-183-027</t>
  </si>
  <si>
    <t>026-141-050</t>
  </si>
  <si>
    <t>037-241-010</t>
  </si>
  <si>
    <t>037-241-011</t>
  </si>
  <si>
    <t>071-071-019</t>
  </si>
  <si>
    <t>071-071-020</t>
  </si>
  <si>
    <t>025-390-027</t>
  </si>
  <si>
    <t>043-051-006</t>
  </si>
  <si>
    <t>033-271-009</t>
  </si>
  <si>
    <t>015-043-021</t>
  </si>
  <si>
    <t>025-436-027</t>
  </si>
  <si>
    <t>034-501-001</t>
  </si>
  <si>
    <t>027-321-023</t>
  </si>
  <si>
    <t>027-321-033</t>
  </si>
  <si>
    <t>017-131-074</t>
  </si>
  <si>
    <t>017-253-014</t>
  </si>
  <si>
    <t>Irrigated Area (Acres)</t>
  </si>
  <si>
    <t xml:space="preserve">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</si>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</sst>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name val="Calibri"/>
      <family val="2"/>
    </font>
    <font>
      <b/>
      <sz val="12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E6E6E6"/>
        <bgColor rgb="FFE6E6E6"/>
      </patternFill>
    </fill>
    <fill>
      <patternFill patternType="solid">
        <fgColor theme="6" tint="-0.499984740745262"/>
        <bgColor rgb="FFE6E6E6"/>
      </patternFill>
    </fill>
    <fill>
      <patternFill patternType="solid">
        <fgColor theme="4" tint="-0.499984740745262"/>
        <bgColor rgb="FFE6E6E6"/>
      </patternFill>
    </fill>
    <fill>
      <patternFill patternType="solid">
        <fgColor theme="9"/>
        <bgColor rgb="FFE6E6E6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4" borderId="1">
      <alignment horizontal="left"/>
    </xf>
  </cellStyleXfs>
  <cellXfs count="36">
    <xf numFmtId="0" fontId="0" fillId="0" borderId="0" xfId="0"/>
    <xf numFmtId="0" fontId="4" fillId="0" borderId="0" xfId="0" applyFont="1"/>
    <xf numFmtId="2" fontId="0" fillId="0" borderId="0" xfId="0" applyNumberFormat="1"/>
    <xf numFmtId="0" fontId="3" fillId="0" borderId="0" xfId="0" applyFont="1"/>
    <xf numFmtId="0" fontId="5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164" fontId="2" fillId="3" borderId="0" xfId="2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164" fontId="2" fillId="0" borderId="0" xfId="2" applyNumberFormat="1" applyFont="1" applyFill="1" applyBorder="1" applyAlignment="1">
      <alignment vertical="center"/>
    </xf>
    <xf numFmtId="2" fontId="8" fillId="5" borderId="0" xfId="3" applyNumberFormat="1" applyFont="1" applyFill="1" applyBorder="1" applyAlignment="1">
      <alignment horizontal="left" vertical="center" wrapText="1"/>
    </xf>
    <xf numFmtId="0" fontId="8" fillId="6" borderId="3" xfId="3" applyFont="1" applyFill="1" applyBorder="1" applyAlignment="1">
      <alignment horizontal="left" vertical="center" wrapText="1"/>
    </xf>
    <xf numFmtId="0" fontId="8" fillId="6" borderId="4" xfId="3" applyFont="1" applyFill="1" applyBorder="1" applyAlignment="1">
      <alignment horizontal="left" vertical="center" wrapText="1"/>
    </xf>
    <xf numFmtId="2" fontId="8" fillId="6" borderId="4" xfId="3" applyNumberFormat="1" applyFont="1" applyFill="1" applyBorder="1" applyAlignment="1">
      <alignment horizontal="left" vertical="center" wrapText="1"/>
    </xf>
    <xf numFmtId="2" fontId="8" fillId="5" borderId="4" xfId="3" applyNumberFormat="1" applyFont="1" applyFill="1" applyBorder="1" applyAlignment="1">
      <alignment horizontal="left" vertical="center" wrapText="1"/>
    </xf>
    <xf numFmtId="2" fontId="8" fillId="7" borderId="0" xfId="3" applyNumberFormat="1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5" xfId="0" applyBorder="1"/>
    <xf numFmtId="2" fontId="0" fillId="0" borderId="5" xfId="0" applyNumberFormat="1" applyBorder="1"/>
    <xf numFmtId="43" fontId="0" fillId="0" borderId="5" xfId="1" applyFont="1" applyFill="1" applyBorder="1"/>
    <xf numFmtId="2" fontId="0" fillId="0" borderId="6" xfId="0" applyNumberFormat="1" applyBorder="1"/>
    <xf numFmtId="2" fontId="0" fillId="0" borderId="7" xfId="0" applyNumberFormat="1" applyBorder="1"/>
    <xf numFmtId="2" fontId="8" fillId="5" borderId="2" xfId="3" applyNumberFormat="1" applyFont="1" applyFill="1" applyBorder="1" applyAlignment="1">
      <alignment horizontal="left" vertical="center" wrapText="1"/>
    </xf>
    <xf numFmtId="2" fontId="8" fillId="5" borderId="0" xfId="3" applyNumberFormat="1" applyFont="1" applyFill="1" applyBorder="1" applyAlignment="1">
      <alignment horizontal="left" vertical="center" wrapText="1"/>
    </xf>
    <xf numFmtId="2" fontId="8" fillId="6" borderId="8" xfId="3" applyNumberFormat="1" applyFont="1" applyFill="1" applyBorder="1" applyAlignment="1">
      <alignment horizontal="left" vertical="center" wrapText="1"/>
    </xf>
    <xf numFmtId="44" fontId="0" fillId="0" borderId="9" xfId="2" applyFont="1" applyFill="1" applyBorder="1"/>
    <xf numFmtId="0" fontId="0" fillId="0" borderId="10" xfId="0" applyBorder="1"/>
    <xf numFmtId="2" fontId="0" fillId="0" borderId="10" xfId="0" applyNumberFormat="1" applyBorder="1"/>
    <xf numFmtId="43" fontId="0" fillId="0" borderId="10" xfId="1" applyFont="1" applyFill="1" applyBorder="1"/>
    <xf numFmtId="44" fontId="0" fillId="0" borderId="6" xfId="2" applyFont="1" applyFill="1" applyBorder="1"/>
    <xf numFmtId="0" fontId="0" fillId="8" borderId="11" xfId="0" applyFill="1" applyBorder="1"/>
    <xf numFmtId="43" fontId="0" fillId="8" borderId="11" xfId="1" applyFont="1" applyFill="1" applyBorder="1"/>
    <xf numFmtId="44" fontId="0" fillId="8" borderId="11" xfId="2" applyFont="1" applyFill="1" applyBorder="1"/>
    <xf numFmtId="0" fontId="3" fillId="8" borderId="9" xfId="0" applyFont="1" applyFill="1" applyBorder="1" applyAlignment="1">
      <alignment horizontal="right"/>
    </xf>
    <xf numFmtId="0" fontId="3" fillId="8" borderId="11" xfId="0" applyFont="1" applyFill="1" applyBorder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STYLE0" xfId="3" xr:uid="{520F0381-065D-46DB-A7C1-95ECBF3A48DB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6D9A4F-73B5-4842-8875-246D7B689393}" name="Table1" displayName="Table1" ref="A6:I1831" totalsRowShown="0" dataDxfId="0" tableBorderDxfId="10" dataCellStyle="Comma">
  <autoFilter ref="A6:I1831" xr:uid="{AF327D37-FA34-48DF-9C6D-F8E1FA50CB01}"/>
  <sortState xmlns:xlrd2="http://schemas.microsoft.com/office/spreadsheetml/2017/richdata2" ref="A7:I1831">
    <sortCondition ref="B6:B1831"/>
  </sortState>
  <tableColumns count="9">
    <tableColumn id="1" xr3:uid="{1E49A399-1D98-440D-AAD0-DAA2C6D1E904}" name=" " dataDxfId="9"/>
    <tableColumn id="2" xr3:uid="{EA4332A7-67CE-4E35-BCD5-4685A6CE981B}" name="APN" dataDxfId="8"/>
    <tableColumn id="3" xr3:uid="{AF67BA9A-D59A-4D6F-B61C-D8BCE54B4DFF}" name="GSA" dataDxfId="7"/>
    <tableColumn id="4" xr3:uid="{2504A68B-95B6-49CA-AA36-F9F3E1D6BD52}" name="Parcel Size (Acres)" dataDxfId="6"/>
    <tableColumn id="5" xr3:uid="{253F5D3B-94B2-4460-B6ED-0BF8AD5E86A3}" name="Irrigated Area (Acres)" dataDxfId="5"/>
    <tableColumn id="6" xr3:uid="{F9FE5D01-C30E-40A4-8718-C9E5B7D6850B}" name="Water Year 2025 Consumed Use (AF)" dataDxfId="4" dataCellStyle="Comma"/>
    <tableColumn id="7" xr3:uid="{06087353-1398-454B-AEBD-25CB5290433A}" name="Pond Evaporation (AF)" dataDxfId="3" dataCellStyle="Comma"/>
    <tableColumn id="8" xr3:uid="{CDA6A14E-7DEF-473B-A87E-94439C88AA19}" name="Commercial Use (AF)" dataDxfId="2" dataCellStyle="Comma"/>
    <tableColumn id="9" xr3:uid="{B0BE85BF-2D58-4D99-A910-69AFA418A88C}" name="Total Fee" dataDxfId="1" dataCellStyle="Currency">
      <calculatedColumnFormula>(SUM(F7,G7,H7)*$I$3)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D5063-954C-4E5B-B2C8-D3216D91E6C6}">
  <sheetPr>
    <pageSetUpPr fitToPage="1"/>
  </sheetPr>
  <dimension ref="A1:J1834"/>
  <sheetViews>
    <sheetView tabSelected="1" zoomScale="130" zoomScaleNormal="130" workbookViewId="0">
      <pane xSplit="2" ySplit="6" topLeftCell="C1808" activePane="bottomRight" state="frozen"/>
      <selection pane="topRight" activeCell="C1" sqref="C1"/>
      <selection pane="bottomLeft" activeCell="A7" sqref="A7"/>
      <selection pane="bottomRight" activeCell="A1835" sqref="A1835:XFD1048576"/>
    </sheetView>
  </sheetViews>
  <sheetFormatPr defaultColWidth="0" defaultRowHeight="15" zeroHeight="1" x14ac:dyDescent="0.25"/>
  <cols>
    <col min="1" max="1" width="6.85546875" style="18" customWidth="1"/>
    <col min="2" max="2" width="13.42578125" customWidth="1"/>
    <col min="3" max="3" width="41.140625" bestFit="1" customWidth="1"/>
    <col min="4" max="4" width="14.28515625" style="2" customWidth="1"/>
    <col min="5" max="5" width="14.85546875" style="2" customWidth="1"/>
    <col min="6" max="6" width="19.85546875" style="2" customWidth="1"/>
    <col min="7" max="7" width="17.42578125" style="2" customWidth="1"/>
    <col min="8" max="8" width="18.140625" style="2" customWidth="1"/>
    <col min="9" max="9" width="15.140625" style="2" bestFit="1" customWidth="1"/>
    <col min="10" max="10" width="2.140625" style="2" customWidth="1"/>
    <col min="11" max="16384" width="9" hidden="1"/>
  </cols>
  <sheetData>
    <row r="1" spans="1:10" ht="30" customHeight="1" x14ac:dyDescent="0.35">
      <c r="A1" s="1" t="s">
        <v>0</v>
      </c>
    </row>
    <row r="2" spans="1:10" ht="9.75" customHeight="1" x14ac:dyDescent="0.35">
      <c r="A2"/>
      <c r="B2" s="1"/>
    </row>
    <row r="3" spans="1:10" s="3" customFormat="1" ht="15.75" x14ac:dyDescent="0.25">
      <c r="B3" s="4" t="s">
        <v>2</v>
      </c>
      <c r="D3" s="5" t="s">
        <v>3</v>
      </c>
      <c r="E3" s="5"/>
      <c r="F3" s="5"/>
      <c r="G3" s="6"/>
      <c r="H3" s="6"/>
      <c r="I3" s="7">
        <v>22.9</v>
      </c>
      <c r="J3" s="2"/>
    </row>
    <row r="4" spans="1:10" s="3" customFormat="1" ht="15.75" x14ac:dyDescent="0.25">
      <c r="B4" s="4" t="s">
        <v>4</v>
      </c>
      <c r="C4" s="8"/>
      <c r="D4" s="8"/>
      <c r="E4" s="8"/>
      <c r="F4" s="8"/>
      <c r="G4" s="8"/>
      <c r="H4" s="8"/>
      <c r="I4" s="9"/>
      <c r="J4" s="2"/>
    </row>
    <row r="5" spans="1:10" ht="15.75" x14ac:dyDescent="0.25">
      <c r="A5"/>
      <c r="F5" s="23" t="s">
        <v>5</v>
      </c>
      <c r="G5" s="24"/>
    </row>
    <row r="6" spans="1:10" s="17" customFormat="1" ht="38.25" customHeight="1" x14ac:dyDescent="0.25">
      <c r="A6" s="11" t="s">
        <v>1842</v>
      </c>
      <c r="B6" s="11" t="s">
        <v>6</v>
      </c>
      <c r="C6" s="12" t="s">
        <v>7</v>
      </c>
      <c r="D6" s="13" t="s">
        <v>8</v>
      </c>
      <c r="E6" s="25" t="s">
        <v>1841</v>
      </c>
      <c r="F6" s="14" t="s">
        <v>9</v>
      </c>
      <c r="G6" s="10" t="s">
        <v>10</v>
      </c>
      <c r="H6" s="15" t="s">
        <v>11</v>
      </c>
      <c r="I6" s="13" t="s">
        <v>12</v>
      </c>
      <c r="J6" s="16"/>
    </row>
    <row r="7" spans="1:10" x14ac:dyDescent="0.25">
      <c r="A7" s="18">
        <v>1</v>
      </c>
      <c r="B7" s="19" t="s">
        <v>1630</v>
      </c>
      <c r="C7" s="18" t="s">
        <v>1616</v>
      </c>
      <c r="D7" s="19">
        <v>40.331271176725473</v>
      </c>
      <c r="E7" s="21">
        <v>19.730551040000002</v>
      </c>
      <c r="F7" s="20">
        <v>0</v>
      </c>
      <c r="G7" s="20">
        <v>0</v>
      </c>
      <c r="H7" s="20">
        <v>0</v>
      </c>
      <c r="I7" s="26">
        <f t="shared" ref="I7:I70" si="0">(SUM(F7,G7,H7)*$I$3)</f>
        <v>0</v>
      </c>
    </row>
    <row r="8" spans="1:10" x14ac:dyDescent="0.25">
      <c r="A8" s="18">
        <v>2</v>
      </c>
      <c r="B8" s="19" t="s">
        <v>1629</v>
      </c>
      <c r="C8" s="18" t="s">
        <v>1616</v>
      </c>
      <c r="D8" s="19">
        <v>1.0773294100913049</v>
      </c>
      <c r="E8" s="21">
        <v>0.97390357999999999</v>
      </c>
      <c r="F8" s="20">
        <v>0</v>
      </c>
      <c r="G8" s="20">
        <v>0</v>
      </c>
      <c r="H8" s="20">
        <v>0</v>
      </c>
      <c r="I8" s="26">
        <f t="shared" si="0"/>
        <v>0</v>
      </c>
    </row>
    <row r="9" spans="1:10" x14ac:dyDescent="0.25">
      <c r="A9" s="18">
        <v>3</v>
      </c>
      <c r="B9" s="19" t="s">
        <v>1621</v>
      </c>
      <c r="C9" s="18" t="s">
        <v>1616</v>
      </c>
      <c r="D9" s="19">
        <v>3.4459252167658101</v>
      </c>
      <c r="E9" s="21">
        <v>0.61030777700000005</v>
      </c>
      <c r="F9" s="20">
        <v>0.16587977100000001</v>
      </c>
      <c r="G9" s="20">
        <v>0</v>
      </c>
      <c r="H9" s="20">
        <v>0</v>
      </c>
      <c r="I9" s="26">
        <f t="shared" si="0"/>
        <v>3.7986467559000001</v>
      </c>
    </row>
    <row r="10" spans="1:10" x14ac:dyDescent="0.25">
      <c r="A10" s="18">
        <v>4</v>
      </c>
      <c r="B10" s="19" t="s">
        <v>1628</v>
      </c>
      <c r="C10" s="18" t="s">
        <v>1616</v>
      </c>
      <c r="D10" s="19">
        <v>2.003233887440643</v>
      </c>
      <c r="E10" s="21">
        <v>1.09595672</v>
      </c>
      <c r="F10" s="20">
        <v>0.752750896</v>
      </c>
      <c r="G10" s="20">
        <v>0</v>
      </c>
      <c r="H10" s="20">
        <v>0</v>
      </c>
      <c r="I10" s="26">
        <f t="shared" si="0"/>
        <v>17.237995518399998</v>
      </c>
    </row>
    <row r="11" spans="1:10" x14ac:dyDescent="0.25">
      <c r="A11" s="18">
        <v>5</v>
      </c>
      <c r="B11" s="19" t="s">
        <v>1627</v>
      </c>
      <c r="C11" s="18" t="s">
        <v>1616</v>
      </c>
      <c r="D11" s="19">
        <v>2.919249725344105</v>
      </c>
      <c r="E11" s="21">
        <v>1.4607165200000001</v>
      </c>
      <c r="F11" s="20">
        <v>1.0589873759999999</v>
      </c>
      <c r="G11" s="20">
        <v>0</v>
      </c>
      <c r="H11" s="20">
        <v>0</v>
      </c>
      <c r="I11" s="26">
        <f t="shared" si="0"/>
        <v>24.250810910399998</v>
      </c>
    </row>
    <row r="12" spans="1:10" x14ac:dyDescent="0.25">
      <c r="A12" s="18">
        <v>6</v>
      </c>
      <c r="B12" s="19" t="s">
        <v>1622</v>
      </c>
      <c r="C12" s="18" t="s">
        <v>1616</v>
      </c>
      <c r="D12" s="19">
        <v>0.38709887141178267</v>
      </c>
      <c r="E12" s="21">
        <v>0.224564604</v>
      </c>
      <c r="F12" s="20">
        <v>0</v>
      </c>
      <c r="G12" s="20">
        <v>0</v>
      </c>
      <c r="H12" s="20">
        <v>0</v>
      </c>
      <c r="I12" s="26">
        <f t="shared" si="0"/>
        <v>0</v>
      </c>
    </row>
    <row r="13" spans="1:10" x14ac:dyDescent="0.25">
      <c r="A13" s="18">
        <v>7</v>
      </c>
      <c r="B13" s="19" t="s">
        <v>1623</v>
      </c>
      <c r="C13" s="18" t="s">
        <v>1616</v>
      </c>
      <c r="D13" s="19">
        <v>0.35899887480909909</v>
      </c>
      <c r="E13" s="21">
        <v>5.1155096999999997E-2</v>
      </c>
      <c r="F13" s="20">
        <v>0</v>
      </c>
      <c r="G13" s="20">
        <v>0</v>
      </c>
      <c r="H13" s="20">
        <v>0</v>
      </c>
      <c r="I13" s="26">
        <f t="shared" si="0"/>
        <v>0</v>
      </c>
    </row>
    <row r="14" spans="1:10" x14ac:dyDescent="0.25">
      <c r="A14" s="18">
        <v>8</v>
      </c>
      <c r="B14" s="19" t="s">
        <v>1615</v>
      </c>
      <c r="C14" s="18" t="s">
        <v>1616</v>
      </c>
      <c r="D14" s="19">
        <v>0.45533913839146378</v>
      </c>
      <c r="E14" s="21">
        <v>0.49365377799999999</v>
      </c>
      <c r="F14" s="20">
        <v>0</v>
      </c>
      <c r="G14" s="20">
        <v>0</v>
      </c>
      <c r="H14" s="20">
        <v>0</v>
      </c>
      <c r="I14" s="26">
        <f t="shared" si="0"/>
        <v>0</v>
      </c>
    </row>
    <row r="15" spans="1:10" x14ac:dyDescent="0.25">
      <c r="A15" s="18">
        <v>9</v>
      </c>
      <c r="B15" s="19" t="s">
        <v>1620</v>
      </c>
      <c r="C15" s="18" t="s">
        <v>1616</v>
      </c>
      <c r="D15" s="19">
        <v>1.647234395398073</v>
      </c>
      <c r="E15" s="21">
        <v>0.81604098999999997</v>
      </c>
      <c r="F15" s="20">
        <v>0</v>
      </c>
      <c r="G15" s="20">
        <v>0</v>
      </c>
      <c r="H15" s="20">
        <v>0</v>
      </c>
      <c r="I15" s="26">
        <f t="shared" si="0"/>
        <v>0</v>
      </c>
    </row>
    <row r="16" spans="1:10" x14ac:dyDescent="0.25">
      <c r="A16" s="18">
        <v>10</v>
      </c>
      <c r="B16" s="19" t="s">
        <v>1619</v>
      </c>
      <c r="C16" s="18" t="s">
        <v>1616</v>
      </c>
      <c r="D16" s="19">
        <v>1.045659817761496</v>
      </c>
      <c r="E16" s="21">
        <v>0.61125773500000002</v>
      </c>
      <c r="F16" s="20">
        <v>0</v>
      </c>
      <c r="G16" s="20">
        <v>0</v>
      </c>
      <c r="H16" s="20">
        <v>0</v>
      </c>
      <c r="I16" s="26">
        <f t="shared" si="0"/>
        <v>0</v>
      </c>
    </row>
    <row r="17" spans="1:9" x14ac:dyDescent="0.25">
      <c r="A17" s="18">
        <v>11</v>
      </c>
      <c r="B17" s="19" t="s">
        <v>1617</v>
      </c>
      <c r="C17" s="18" t="s">
        <v>1616</v>
      </c>
      <c r="D17" s="19">
        <v>0.99722590000693434</v>
      </c>
      <c r="E17" s="21">
        <v>0.51132395200000003</v>
      </c>
      <c r="F17" s="20">
        <v>0</v>
      </c>
      <c r="G17" s="20">
        <v>0</v>
      </c>
      <c r="H17" s="20">
        <v>0</v>
      </c>
      <c r="I17" s="26">
        <f t="shared" si="0"/>
        <v>0</v>
      </c>
    </row>
    <row r="18" spans="1:9" x14ac:dyDescent="0.25">
      <c r="A18" s="18">
        <v>12</v>
      </c>
      <c r="B18" s="19" t="s">
        <v>1618</v>
      </c>
      <c r="C18" s="18" t="s">
        <v>1616</v>
      </c>
      <c r="D18" s="19">
        <v>1.1785815949656819</v>
      </c>
      <c r="E18" s="21">
        <v>0.70409513499999998</v>
      </c>
      <c r="F18" s="20">
        <v>0</v>
      </c>
      <c r="G18" s="20">
        <v>0</v>
      </c>
      <c r="H18" s="20">
        <v>0</v>
      </c>
      <c r="I18" s="26">
        <f t="shared" si="0"/>
        <v>0</v>
      </c>
    </row>
    <row r="19" spans="1:9" x14ac:dyDescent="0.25">
      <c r="A19" s="18">
        <v>13</v>
      </c>
      <c r="B19" s="19" t="s">
        <v>1625</v>
      </c>
      <c r="C19" s="18" t="s">
        <v>1616</v>
      </c>
      <c r="D19" s="19">
        <v>1.1154987619549339</v>
      </c>
      <c r="E19" s="21">
        <v>0.691490928</v>
      </c>
      <c r="F19" s="20">
        <v>0</v>
      </c>
      <c r="G19" s="20">
        <v>0</v>
      </c>
      <c r="H19" s="20">
        <v>0</v>
      </c>
      <c r="I19" s="26">
        <f t="shared" si="0"/>
        <v>0</v>
      </c>
    </row>
    <row r="20" spans="1:9" x14ac:dyDescent="0.25">
      <c r="A20" s="18">
        <v>14</v>
      </c>
      <c r="B20" s="19" t="s">
        <v>1626</v>
      </c>
      <c r="C20" s="18" t="s">
        <v>1616</v>
      </c>
      <c r="D20" s="19">
        <v>4.1910942921006917</v>
      </c>
      <c r="E20" s="21">
        <v>1.792792709</v>
      </c>
      <c r="F20" s="20">
        <v>0</v>
      </c>
      <c r="G20" s="20">
        <v>0</v>
      </c>
      <c r="H20" s="20">
        <v>0</v>
      </c>
      <c r="I20" s="26">
        <f t="shared" si="0"/>
        <v>0</v>
      </c>
    </row>
    <row r="21" spans="1:9" x14ac:dyDescent="0.25">
      <c r="A21" s="18">
        <v>15</v>
      </c>
      <c r="B21" s="19" t="s">
        <v>1624</v>
      </c>
      <c r="C21" s="18" t="s">
        <v>1616</v>
      </c>
      <c r="D21" s="19">
        <v>0.79152373919611185</v>
      </c>
      <c r="E21" s="21">
        <v>0.189113053</v>
      </c>
      <c r="F21" s="20">
        <v>0</v>
      </c>
      <c r="G21" s="20">
        <v>0</v>
      </c>
      <c r="H21" s="20">
        <v>0</v>
      </c>
      <c r="I21" s="26">
        <f t="shared" si="0"/>
        <v>0</v>
      </c>
    </row>
    <row r="22" spans="1:9" x14ac:dyDescent="0.25">
      <c r="A22" s="18">
        <v>16</v>
      </c>
      <c r="B22" s="19" t="s">
        <v>1800</v>
      </c>
      <c r="C22" s="18" t="s">
        <v>1616</v>
      </c>
      <c r="D22" s="19">
        <v>3.2061030571067159</v>
      </c>
      <c r="E22" s="21">
        <v>2.7695682659999998</v>
      </c>
      <c r="F22" s="20">
        <v>6.1439649029999996</v>
      </c>
      <c r="G22" s="20">
        <v>0</v>
      </c>
      <c r="H22" s="20">
        <v>0</v>
      </c>
      <c r="I22" s="26">
        <f t="shared" si="0"/>
        <v>140.69679627869999</v>
      </c>
    </row>
    <row r="23" spans="1:9" x14ac:dyDescent="0.25">
      <c r="A23" s="18">
        <v>17</v>
      </c>
      <c r="B23" s="19" t="s">
        <v>1799</v>
      </c>
      <c r="C23" s="18" t="s">
        <v>1616</v>
      </c>
      <c r="D23" s="19">
        <v>104.2868569842455</v>
      </c>
      <c r="E23" s="21">
        <v>95.186267839999999</v>
      </c>
      <c r="F23" s="20">
        <v>251.18266499999999</v>
      </c>
      <c r="G23" s="20">
        <v>0</v>
      </c>
      <c r="H23" s="20">
        <v>0</v>
      </c>
      <c r="I23" s="26">
        <f t="shared" si="0"/>
        <v>5752.0830284999993</v>
      </c>
    </row>
    <row r="24" spans="1:9" x14ac:dyDescent="0.25">
      <c r="A24" s="18">
        <v>18</v>
      </c>
      <c r="B24" s="19" t="s">
        <v>1703</v>
      </c>
      <c r="C24" s="18" t="s">
        <v>1616</v>
      </c>
      <c r="D24" s="19">
        <v>16.236832101034711</v>
      </c>
      <c r="E24" s="21">
        <v>0.19593628799999999</v>
      </c>
      <c r="F24" s="20">
        <v>0</v>
      </c>
      <c r="G24" s="20">
        <v>0</v>
      </c>
      <c r="H24" s="20">
        <v>0</v>
      </c>
      <c r="I24" s="26">
        <f t="shared" si="0"/>
        <v>0</v>
      </c>
    </row>
    <row r="25" spans="1:9" x14ac:dyDescent="0.25">
      <c r="A25" s="18">
        <v>19</v>
      </c>
      <c r="B25" s="19" t="s">
        <v>1700</v>
      </c>
      <c r="C25" s="18" t="s">
        <v>1616</v>
      </c>
      <c r="D25" s="19">
        <v>25.08793314395308</v>
      </c>
      <c r="E25" s="21">
        <v>15.96360497</v>
      </c>
      <c r="F25" s="20">
        <v>0</v>
      </c>
      <c r="G25" s="20">
        <v>0</v>
      </c>
      <c r="H25" s="20">
        <v>0</v>
      </c>
      <c r="I25" s="26">
        <f t="shared" si="0"/>
        <v>0</v>
      </c>
    </row>
    <row r="26" spans="1:9" x14ac:dyDescent="0.25">
      <c r="A26" s="18">
        <v>20</v>
      </c>
      <c r="B26" s="19" t="s">
        <v>1701</v>
      </c>
      <c r="C26" s="18" t="s">
        <v>1616</v>
      </c>
      <c r="D26" s="19">
        <v>1.4106957707677581</v>
      </c>
      <c r="E26" s="21">
        <v>1.539331158</v>
      </c>
      <c r="F26" s="20">
        <v>0</v>
      </c>
      <c r="G26" s="20">
        <v>0</v>
      </c>
      <c r="H26" s="20">
        <v>0</v>
      </c>
      <c r="I26" s="26">
        <f t="shared" si="0"/>
        <v>0</v>
      </c>
    </row>
    <row r="27" spans="1:9" x14ac:dyDescent="0.25">
      <c r="A27" s="18">
        <v>21</v>
      </c>
      <c r="B27" s="19" t="s">
        <v>1702</v>
      </c>
      <c r="C27" s="18" t="s">
        <v>1616</v>
      </c>
      <c r="D27" s="19">
        <v>27.55455593122894</v>
      </c>
      <c r="E27" s="21">
        <v>24.760967730000001</v>
      </c>
      <c r="F27" s="20">
        <v>0</v>
      </c>
      <c r="G27" s="20">
        <v>0</v>
      </c>
      <c r="H27" s="20">
        <v>0</v>
      </c>
      <c r="I27" s="26">
        <f t="shared" si="0"/>
        <v>0</v>
      </c>
    </row>
    <row r="28" spans="1:9" x14ac:dyDescent="0.25">
      <c r="A28" s="18">
        <v>22</v>
      </c>
      <c r="B28" s="19" t="s">
        <v>1705</v>
      </c>
      <c r="C28" s="18" t="s">
        <v>1616</v>
      </c>
      <c r="D28" s="19">
        <v>20.844151118763111</v>
      </c>
      <c r="E28" s="21">
        <v>2.5809247310000001</v>
      </c>
      <c r="F28" s="20">
        <v>0</v>
      </c>
      <c r="G28" s="20">
        <v>0</v>
      </c>
      <c r="H28" s="20">
        <v>0</v>
      </c>
      <c r="I28" s="26">
        <f t="shared" si="0"/>
        <v>0</v>
      </c>
    </row>
    <row r="29" spans="1:9" x14ac:dyDescent="0.25">
      <c r="A29" s="18">
        <v>23</v>
      </c>
      <c r="B29" s="19" t="s">
        <v>1704</v>
      </c>
      <c r="C29" s="18" t="s">
        <v>1616</v>
      </c>
      <c r="D29" s="19">
        <v>18.218217929371711</v>
      </c>
      <c r="E29" s="21">
        <v>1.8627324940000001</v>
      </c>
      <c r="F29" s="20">
        <v>0</v>
      </c>
      <c r="G29" s="20">
        <v>0</v>
      </c>
      <c r="H29" s="20">
        <v>0</v>
      </c>
      <c r="I29" s="26">
        <f t="shared" si="0"/>
        <v>0</v>
      </c>
    </row>
    <row r="30" spans="1:9" x14ac:dyDescent="0.25">
      <c r="A30" s="18">
        <v>24</v>
      </c>
      <c r="B30" s="19" t="s">
        <v>1725</v>
      </c>
      <c r="C30" s="18" t="s">
        <v>1616</v>
      </c>
      <c r="D30" s="19">
        <v>6.4908158807189187</v>
      </c>
      <c r="E30" s="21">
        <v>5.4833752740000001</v>
      </c>
      <c r="F30" s="20">
        <v>6.0769789359999997</v>
      </c>
      <c r="G30" s="20">
        <v>0</v>
      </c>
      <c r="H30" s="20">
        <v>0</v>
      </c>
      <c r="I30" s="26">
        <f t="shared" si="0"/>
        <v>139.16281763439997</v>
      </c>
    </row>
    <row r="31" spans="1:9" x14ac:dyDescent="0.25">
      <c r="A31" s="18">
        <v>25</v>
      </c>
      <c r="B31" s="19" t="s">
        <v>1724</v>
      </c>
      <c r="C31" s="18" t="s">
        <v>1616</v>
      </c>
      <c r="D31" s="19">
        <v>15.95877816739246</v>
      </c>
      <c r="E31" s="21">
        <v>13.93540089</v>
      </c>
      <c r="F31" s="20">
        <v>12.329131889999999</v>
      </c>
      <c r="G31" s="20">
        <v>0</v>
      </c>
      <c r="H31" s="20">
        <v>0</v>
      </c>
      <c r="I31" s="26">
        <f t="shared" si="0"/>
        <v>282.33712028099995</v>
      </c>
    </row>
    <row r="32" spans="1:9" x14ac:dyDescent="0.25">
      <c r="A32" s="18">
        <v>26</v>
      </c>
      <c r="B32" s="19" t="s">
        <v>1726</v>
      </c>
      <c r="C32" s="18" t="s">
        <v>1616</v>
      </c>
      <c r="D32" s="19">
        <v>6.2083455447803439</v>
      </c>
      <c r="E32" s="21">
        <v>5.6534958700000004</v>
      </c>
      <c r="F32" s="20">
        <v>6.0129069959999999</v>
      </c>
      <c r="G32" s="20">
        <v>0</v>
      </c>
      <c r="H32" s="20">
        <v>0</v>
      </c>
      <c r="I32" s="26">
        <f t="shared" si="0"/>
        <v>137.6955702084</v>
      </c>
    </row>
    <row r="33" spans="1:9" x14ac:dyDescent="0.25">
      <c r="A33" s="18">
        <v>27</v>
      </c>
      <c r="B33" s="19" t="s">
        <v>1727</v>
      </c>
      <c r="C33" s="18" t="s">
        <v>1616</v>
      </c>
      <c r="D33" s="19">
        <v>10.041592862937661</v>
      </c>
      <c r="E33" s="21">
        <v>9.4887793919999996</v>
      </c>
      <c r="F33" s="20">
        <v>10.14928791</v>
      </c>
      <c r="G33" s="20">
        <v>0</v>
      </c>
      <c r="H33" s="20">
        <v>0</v>
      </c>
      <c r="I33" s="26">
        <f t="shared" si="0"/>
        <v>232.418693139</v>
      </c>
    </row>
    <row r="34" spans="1:9" x14ac:dyDescent="0.25">
      <c r="A34" s="18">
        <v>28</v>
      </c>
      <c r="B34" s="19" t="s">
        <v>250</v>
      </c>
      <c r="C34" s="18" t="s">
        <v>41</v>
      </c>
      <c r="D34" s="19">
        <v>82.840258291238271</v>
      </c>
      <c r="E34" s="21">
        <v>22.13721722</v>
      </c>
      <c r="F34" s="20">
        <v>28.796725890000001</v>
      </c>
      <c r="G34" s="20">
        <v>0</v>
      </c>
      <c r="H34" s="20">
        <v>0</v>
      </c>
      <c r="I34" s="26">
        <f t="shared" si="0"/>
        <v>659.445022881</v>
      </c>
    </row>
    <row r="35" spans="1:9" x14ac:dyDescent="0.25">
      <c r="A35" s="18">
        <v>29</v>
      </c>
      <c r="B35" s="19" t="s">
        <v>251</v>
      </c>
      <c r="C35" s="18" t="s">
        <v>41</v>
      </c>
      <c r="D35" s="19">
        <v>51.560081636983639</v>
      </c>
      <c r="E35" s="21">
        <v>50.350270029999997</v>
      </c>
      <c r="F35" s="20">
        <v>66.230981</v>
      </c>
      <c r="G35" s="20">
        <v>0</v>
      </c>
      <c r="H35" s="20">
        <v>0</v>
      </c>
      <c r="I35" s="26">
        <f t="shared" si="0"/>
        <v>1516.6894648999998</v>
      </c>
    </row>
    <row r="36" spans="1:9" x14ac:dyDescent="0.25">
      <c r="A36" s="18">
        <v>30</v>
      </c>
      <c r="B36" s="19" t="s">
        <v>1448</v>
      </c>
      <c r="C36" s="18" t="s">
        <v>41</v>
      </c>
      <c r="D36" s="19">
        <v>316.42049974553697</v>
      </c>
      <c r="E36" s="21">
        <v>91.733671060000006</v>
      </c>
      <c r="F36" s="20">
        <v>115.3255497</v>
      </c>
      <c r="G36" s="20">
        <v>6.0173511597644742</v>
      </c>
      <c r="H36" s="20">
        <v>0</v>
      </c>
      <c r="I36" s="26">
        <f t="shared" si="0"/>
        <v>2778.7524296886063</v>
      </c>
    </row>
    <row r="37" spans="1:9" x14ac:dyDescent="0.25">
      <c r="A37" s="18">
        <v>31</v>
      </c>
      <c r="B37" s="19" t="s">
        <v>1450</v>
      </c>
      <c r="C37" s="18" t="s">
        <v>41</v>
      </c>
      <c r="D37" s="19">
        <v>27.488462757402811</v>
      </c>
      <c r="E37" s="21">
        <v>10.00129645</v>
      </c>
      <c r="F37" s="20">
        <v>12.5874858</v>
      </c>
      <c r="G37" s="20">
        <v>0</v>
      </c>
      <c r="H37" s="20">
        <v>0</v>
      </c>
      <c r="I37" s="26">
        <f t="shared" si="0"/>
        <v>288.25342481999996</v>
      </c>
    </row>
    <row r="38" spans="1:9" x14ac:dyDescent="0.25">
      <c r="A38" s="18">
        <v>32</v>
      </c>
      <c r="B38" s="19" t="s">
        <v>252</v>
      </c>
      <c r="C38" s="18" t="s">
        <v>41</v>
      </c>
      <c r="D38" s="19">
        <v>43.373058910981989</v>
      </c>
      <c r="E38" s="21">
        <v>30.90415801</v>
      </c>
      <c r="F38" s="20">
        <v>2.2304923479999998</v>
      </c>
      <c r="G38" s="20">
        <v>0</v>
      </c>
      <c r="H38" s="20">
        <v>0</v>
      </c>
      <c r="I38" s="26">
        <f t="shared" si="0"/>
        <v>51.078274769199993</v>
      </c>
    </row>
    <row r="39" spans="1:9" x14ac:dyDescent="0.25">
      <c r="A39" s="18">
        <v>33</v>
      </c>
      <c r="B39" s="19" t="s">
        <v>1449</v>
      </c>
      <c r="C39" s="18" t="s">
        <v>41</v>
      </c>
      <c r="D39" s="19">
        <v>152.66851428557371</v>
      </c>
      <c r="E39" s="21">
        <v>99.152445810000003</v>
      </c>
      <c r="F39" s="20">
        <v>34.073783239999997</v>
      </c>
      <c r="G39" s="20">
        <v>0</v>
      </c>
      <c r="H39" s="20">
        <v>0</v>
      </c>
      <c r="I39" s="26">
        <f t="shared" si="0"/>
        <v>780.28963619599995</v>
      </c>
    </row>
    <row r="40" spans="1:9" x14ac:dyDescent="0.25">
      <c r="A40" s="18">
        <v>34</v>
      </c>
      <c r="B40" s="19" t="s">
        <v>1446</v>
      </c>
      <c r="C40" s="18" t="s">
        <v>41</v>
      </c>
      <c r="D40" s="19">
        <v>139.79352340608429</v>
      </c>
      <c r="E40" s="21">
        <v>91.929222280000005</v>
      </c>
      <c r="F40" s="20">
        <v>110.9684448</v>
      </c>
      <c r="G40" s="20">
        <v>5.6342239323637395</v>
      </c>
      <c r="H40" s="20">
        <v>0</v>
      </c>
      <c r="I40" s="26">
        <f t="shared" si="0"/>
        <v>2670.2011139711294</v>
      </c>
    </row>
    <row r="41" spans="1:9" x14ac:dyDescent="0.25">
      <c r="A41" s="18">
        <v>35</v>
      </c>
      <c r="B41" s="19" t="s">
        <v>1447</v>
      </c>
      <c r="C41" s="18" t="s">
        <v>41</v>
      </c>
      <c r="D41" s="19">
        <v>151.87448616805111</v>
      </c>
      <c r="E41" s="21">
        <v>126.6990622</v>
      </c>
      <c r="F41" s="20">
        <v>170.1831267</v>
      </c>
      <c r="G41" s="20">
        <v>1.5775827010618471</v>
      </c>
      <c r="H41" s="20">
        <v>0</v>
      </c>
      <c r="I41" s="26">
        <f t="shared" si="0"/>
        <v>3933.3202452843161</v>
      </c>
    </row>
    <row r="42" spans="1:9" x14ac:dyDescent="0.25">
      <c r="A42" s="18">
        <v>36</v>
      </c>
      <c r="B42" s="19" t="s">
        <v>244</v>
      </c>
      <c r="C42" s="18" t="s">
        <v>41</v>
      </c>
      <c r="D42" s="19">
        <v>42.621917399062987</v>
      </c>
      <c r="E42" s="21">
        <v>28.290187530000001</v>
      </c>
      <c r="F42" s="20">
        <v>36.713287360000002</v>
      </c>
      <c r="G42" s="20">
        <v>1.8930992412742165</v>
      </c>
      <c r="H42" s="20">
        <v>0</v>
      </c>
      <c r="I42" s="26">
        <f t="shared" si="0"/>
        <v>884.08625316917949</v>
      </c>
    </row>
    <row r="43" spans="1:9" x14ac:dyDescent="0.25">
      <c r="A43" s="18">
        <v>37</v>
      </c>
      <c r="B43" s="19" t="s">
        <v>245</v>
      </c>
      <c r="C43" s="18" t="s">
        <v>41</v>
      </c>
      <c r="D43" s="19">
        <v>75.197517172689416</v>
      </c>
      <c r="E43" s="21">
        <v>67.470580839999997</v>
      </c>
      <c r="F43" s="20">
        <v>82.446684219999995</v>
      </c>
      <c r="G43" s="20">
        <v>0</v>
      </c>
      <c r="H43" s="20">
        <v>0</v>
      </c>
      <c r="I43" s="26">
        <f t="shared" si="0"/>
        <v>1888.0290686379997</v>
      </c>
    </row>
    <row r="44" spans="1:9" x14ac:dyDescent="0.25">
      <c r="A44" s="18">
        <v>38</v>
      </c>
      <c r="B44" s="19" t="s">
        <v>249</v>
      </c>
      <c r="C44" s="18" t="s">
        <v>41</v>
      </c>
      <c r="D44" s="19">
        <v>40.827231554938898</v>
      </c>
      <c r="E44" s="21">
        <v>40.666539829999998</v>
      </c>
      <c r="F44" s="20">
        <v>39.767727469999997</v>
      </c>
      <c r="G44" s="20">
        <v>0</v>
      </c>
      <c r="H44" s="20">
        <v>0</v>
      </c>
      <c r="I44" s="26">
        <f t="shared" si="0"/>
        <v>910.68095906299982</v>
      </c>
    </row>
    <row r="45" spans="1:9" x14ac:dyDescent="0.25">
      <c r="A45" s="18">
        <v>39</v>
      </c>
      <c r="B45" s="19" t="s">
        <v>246</v>
      </c>
      <c r="C45" s="18" t="s">
        <v>41</v>
      </c>
      <c r="D45" s="19">
        <v>33.885942247771688</v>
      </c>
      <c r="E45" s="21">
        <v>33.114715220000001</v>
      </c>
      <c r="F45" s="20">
        <v>41.524507450000002</v>
      </c>
      <c r="G45" s="20">
        <v>0</v>
      </c>
      <c r="H45" s="20">
        <v>0</v>
      </c>
      <c r="I45" s="26">
        <f t="shared" si="0"/>
        <v>950.91122060499993</v>
      </c>
    </row>
    <row r="46" spans="1:9" x14ac:dyDescent="0.25">
      <c r="A46" s="18">
        <v>40</v>
      </c>
      <c r="B46" s="19" t="s">
        <v>248</v>
      </c>
      <c r="C46" s="18" t="s">
        <v>41</v>
      </c>
      <c r="D46" s="19">
        <v>17.822695551624761</v>
      </c>
      <c r="E46" s="21">
        <v>7.7269680860000003</v>
      </c>
      <c r="F46" s="20">
        <v>0</v>
      </c>
      <c r="G46" s="20">
        <v>0</v>
      </c>
      <c r="H46" s="20">
        <v>0</v>
      </c>
      <c r="I46" s="26">
        <f t="shared" si="0"/>
        <v>0</v>
      </c>
    </row>
    <row r="47" spans="1:9" x14ac:dyDescent="0.25">
      <c r="A47" s="18">
        <v>41</v>
      </c>
      <c r="B47" s="19" t="s">
        <v>247</v>
      </c>
      <c r="C47" s="18" t="s">
        <v>41</v>
      </c>
      <c r="D47" s="19">
        <v>60.332423506331693</v>
      </c>
      <c r="E47" s="21">
        <v>44.443141249999996</v>
      </c>
      <c r="F47" s="20">
        <v>10.473446819999999</v>
      </c>
      <c r="G47" s="20">
        <v>0</v>
      </c>
      <c r="H47" s="20">
        <v>0</v>
      </c>
      <c r="I47" s="26">
        <f t="shared" si="0"/>
        <v>239.84193217799998</v>
      </c>
    </row>
    <row r="48" spans="1:9" x14ac:dyDescent="0.25">
      <c r="A48" s="18">
        <v>42</v>
      </c>
      <c r="B48" s="19" t="s">
        <v>253</v>
      </c>
      <c r="C48" s="18" t="s">
        <v>41</v>
      </c>
      <c r="D48" s="19">
        <v>432.7080928261621</v>
      </c>
      <c r="E48" s="21">
        <v>152.14431590000001</v>
      </c>
      <c r="F48" s="20">
        <v>147.01048919999999</v>
      </c>
      <c r="G48" s="20">
        <v>0</v>
      </c>
      <c r="H48" s="20">
        <v>0</v>
      </c>
      <c r="I48" s="26">
        <f t="shared" si="0"/>
        <v>3366.5402026799998</v>
      </c>
    </row>
    <row r="49" spans="1:9" x14ac:dyDescent="0.25">
      <c r="A49" s="18">
        <v>43</v>
      </c>
      <c r="B49" s="19" t="s">
        <v>1698</v>
      </c>
      <c r="C49" s="18" t="s">
        <v>14</v>
      </c>
      <c r="D49" s="19">
        <v>38.706214828319993</v>
      </c>
      <c r="E49" s="21">
        <v>23.818840959999999</v>
      </c>
      <c r="F49" s="20">
        <v>20.024713340000002</v>
      </c>
      <c r="G49" s="20">
        <v>0</v>
      </c>
      <c r="H49" s="20">
        <v>0</v>
      </c>
      <c r="I49" s="26">
        <f t="shared" si="0"/>
        <v>458.565935486</v>
      </c>
    </row>
    <row r="50" spans="1:9" x14ac:dyDescent="0.25">
      <c r="A50" s="18">
        <v>44</v>
      </c>
      <c r="B50" s="19" t="s">
        <v>1452</v>
      </c>
      <c r="C50" s="18" t="s">
        <v>41</v>
      </c>
      <c r="D50" s="19">
        <v>39.054598367013618</v>
      </c>
      <c r="E50" s="21">
        <v>29.07122184</v>
      </c>
      <c r="F50" s="20">
        <v>33.446022919999997</v>
      </c>
      <c r="G50" s="20">
        <v>0</v>
      </c>
      <c r="H50" s="20">
        <v>0</v>
      </c>
      <c r="I50" s="26">
        <f t="shared" si="0"/>
        <v>765.91392486799987</v>
      </c>
    </row>
    <row r="51" spans="1:9" x14ac:dyDescent="0.25">
      <c r="A51" s="18">
        <v>45</v>
      </c>
      <c r="B51" s="19" t="s">
        <v>1451</v>
      </c>
      <c r="C51" s="18" t="s">
        <v>14</v>
      </c>
      <c r="D51" s="19">
        <v>37.971733313792157</v>
      </c>
      <c r="E51" s="21">
        <v>32.534300969999997</v>
      </c>
      <c r="F51" s="20">
        <v>28.396785319999999</v>
      </c>
      <c r="G51" s="20">
        <v>0</v>
      </c>
      <c r="H51" s="20">
        <v>0</v>
      </c>
      <c r="I51" s="26">
        <f t="shared" si="0"/>
        <v>650.286383828</v>
      </c>
    </row>
    <row r="52" spans="1:9" x14ac:dyDescent="0.25">
      <c r="A52" s="18">
        <v>46</v>
      </c>
      <c r="B52" s="19" t="s">
        <v>1438</v>
      </c>
      <c r="C52" s="18" t="s">
        <v>41</v>
      </c>
      <c r="D52" s="19">
        <v>79.235744714722259</v>
      </c>
      <c r="E52" s="21">
        <v>63.900382039999997</v>
      </c>
      <c r="F52" s="20">
        <v>72.603776069999995</v>
      </c>
      <c r="G52" s="20">
        <v>0</v>
      </c>
      <c r="H52" s="20">
        <v>0</v>
      </c>
      <c r="I52" s="26">
        <f t="shared" si="0"/>
        <v>1662.6264720029999</v>
      </c>
    </row>
    <row r="53" spans="1:9" x14ac:dyDescent="0.25">
      <c r="A53" s="18">
        <v>47</v>
      </c>
      <c r="B53" s="19" t="s">
        <v>228</v>
      </c>
      <c r="C53" s="18" t="s">
        <v>41</v>
      </c>
      <c r="D53" s="19">
        <v>39.311232314011399</v>
      </c>
      <c r="E53" s="21">
        <v>35.628072269999997</v>
      </c>
      <c r="F53" s="20">
        <v>27.14138337</v>
      </c>
      <c r="G53" s="20">
        <v>0</v>
      </c>
      <c r="H53" s="20">
        <v>0</v>
      </c>
      <c r="I53" s="26">
        <f t="shared" si="0"/>
        <v>621.5376791729999</v>
      </c>
    </row>
    <row r="54" spans="1:9" x14ac:dyDescent="0.25">
      <c r="A54" s="18">
        <v>48</v>
      </c>
      <c r="B54" s="19" t="s">
        <v>1437</v>
      </c>
      <c r="C54" s="18" t="s">
        <v>14</v>
      </c>
      <c r="D54" s="19">
        <v>39.544976769637117</v>
      </c>
      <c r="E54" s="21">
        <v>30.146789160000001</v>
      </c>
      <c r="F54" s="20">
        <v>0</v>
      </c>
      <c r="G54" s="20">
        <v>0</v>
      </c>
      <c r="H54" s="20">
        <v>0</v>
      </c>
      <c r="I54" s="26">
        <f t="shared" si="0"/>
        <v>0</v>
      </c>
    </row>
    <row r="55" spans="1:9" x14ac:dyDescent="0.25">
      <c r="A55" s="18">
        <v>49</v>
      </c>
      <c r="B55" s="19" t="s">
        <v>1436</v>
      </c>
      <c r="C55" s="18" t="s">
        <v>14</v>
      </c>
      <c r="D55" s="19">
        <v>37.870687439448872</v>
      </c>
      <c r="E55" s="21">
        <v>21.32928626</v>
      </c>
      <c r="F55" s="20">
        <v>0</v>
      </c>
      <c r="G55" s="20">
        <v>0</v>
      </c>
      <c r="H55" s="20">
        <v>0</v>
      </c>
      <c r="I55" s="26">
        <f t="shared" si="0"/>
        <v>0</v>
      </c>
    </row>
    <row r="56" spans="1:9" x14ac:dyDescent="0.25">
      <c r="A56" s="18">
        <v>50</v>
      </c>
      <c r="B56" s="19" t="s">
        <v>1439</v>
      </c>
      <c r="C56" s="18" t="s">
        <v>14</v>
      </c>
      <c r="D56" s="19">
        <v>22.248076611236058</v>
      </c>
      <c r="E56" s="21">
        <v>8.5004343319999993</v>
      </c>
      <c r="F56" s="20">
        <v>0</v>
      </c>
      <c r="G56" s="20">
        <v>0</v>
      </c>
      <c r="H56" s="20">
        <v>0</v>
      </c>
      <c r="I56" s="26">
        <f t="shared" si="0"/>
        <v>0</v>
      </c>
    </row>
    <row r="57" spans="1:9" x14ac:dyDescent="0.25">
      <c r="A57" s="18">
        <v>51</v>
      </c>
      <c r="B57" s="19" t="s">
        <v>229</v>
      </c>
      <c r="C57" s="18" t="s">
        <v>14</v>
      </c>
      <c r="D57" s="19">
        <v>70.889827770686693</v>
      </c>
      <c r="E57" s="21">
        <v>65.358780589999995</v>
      </c>
      <c r="F57" s="20">
        <v>71.832079730000004</v>
      </c>
      <c r="G57" s="20">
        <v>0</v>
      </c>
      <c r="H57" s="20">
        <v>0</v>
      </c>
      <c r="I57" s="26">
        <f t="shared" si="0"/>
        <v>1644.9546258170001</v>
      </c>
    </row>
    <row r="58" spans="1:9" x14ac:dyDescent="0.25">
      <c r="A58" s="18">
        <v>52</v>
      </c>
      <c r="B58" s="19" t="s">
        <v>255</v>
      </c>
      <c r="C58" s="18" t="s">
        <v>14</v>
      </c>
      <c r="D58" s="19">
        <v>50.314014470300698</v>
      </c>
      <c r="E58" s="21">
        <v>46.250050989999998</v>
      </c>
      <c r="F58" s="20">
        <v>46.777892950000002</v>
      </c>
      <c r="G58" s="20">
        <v>0</v>
      </c>
      <c r="H58" s="20">
        <v>0</v>
      </c>
      <c r="I58" s="26">
        <f t="shared" si="0"/>
        <v>1071.2137485549999</v>
      </c>
    </row>
    <row r="59" spans="1:9" x14ac:dyDescent="0.25">
      <c r="A59" s="18">
        <v>53</v>
      </c>
      <c r="B59" s="19" t="s">
        <v>1459</v>
      </c>
      <c r="C59" s="18" t="s">
        <v>14</v>
      </c>
      <c r="D59" s="19">
        <v>108.13857270100991</v>
      </c>
      <c r="E59" s="21">
        <v>75.384545329999995</v>
      </c>
      <c r="F59" s="20">
        <v>34.551071139999998</v>
      </c>
      <c r="G59" s="20">
        <v>0</v>
      </c>
      <c r="H59" s="20">
        <v>0</v>
      </c>
      <c r="I59" s="26">
        <f t="shared" si="0"/>
        <v>791.21952910599987</v>
      </c>
    </row>
    <row r="60" spans="1:9" x14ac:dyDescent="0.25">
      <c r="A60" s="18">
        <v>54</v>
      </c>
      <c r="B60" s="19" t="s">
        <v>230</v>
      </c>
      <c r="C60" s="18" t="s">
        <v>14</v>
      </c>
      <c r="D60" s="19">
        <v>2.6571991857778121</v>
      </c>
      <c r="E60" s="21">
        <v>1.52353144</v>
      </c>
      <c r="F60" s="20">
        <v>0</v>
      </c>
      <c r="G60" s="20">
        <v>0</v>
      </c>
      <c r="H60" s="20">
        <v>0</v>
      </c>
      <c r="I60" s="26">
        <f t="shared" si="0"/>
        <v>0</v>
      </c>
    </row>
    <row r="61" spans="1:9" x14ac:dyDescent="0.25">
      <c r="A61" s="18">
        <v>55</v>
      </c>
      <c r="B61" s="19" t="s">
        <v>741</v>
      </c>
      <c r="C61" s="18" t="s">
        <v>14</v>
      </c>
      <c r="D61" s="19">
        <v>389.7769936312996</v>
      </c>
      <c r="E61" s="21">
        <v>13.66078978</v>
      </c>
      <c r="F61" s="20">
        <v>0</v>
      </c>
      <c r="G61" s="20">
        <v>0</v>
      </c>
      <c r="H61" s="20">
        <v>0</v>
      </c>
      <c r="I61" s="26">
        <f t="shared" si="0"/>
        <v>0</v>
      </c>
    </row>
    <row r="62" spans="1:9" x14ac:dyDescent="0.25">
      <c r="A62" s="18">
        <v>56</v>
      </c>
      <c r="B62" s="19" t="s">
        <v>740</v>
      </c>
      <c r="C62" s="18" t="s">
        <v>14</v>
      </c>
      <c r="D62" s="19">
        <v>161.99080281793809</v>
      </c>
      <c r="E62" s="21">
        <v>139.00139179999999</v>
      </c>
      <c r="F62" s="20">
        <v>0</v>
      </c>
      <c r="G62" s="20">
        <v>0</v>
      </c>
      <c r="H62" s="20">
        <v>0</v>
      </c>
      <c r="I62" s="26">
        <f t="shared" si="0"/>
        <v>0</v>
      </c>
    </row>
    <row r="63" spans="1:9" x14ac:dyDescent="0.25">
      <c r="A63" s="18">
        <v>57</v>
      </c>
      <c r="B63" s="19" t="s">
        <v>803</v>
      </c>
      <c r="C63" s="18" t="s">
        <v>28</v>
      </c>
      <c r="D63" s="19">
        <v>398.08045898906909</v>
      </c>
      <c r="E63" s="21">
        <v>98.767403290000004</v>
      </c>
      <c r="F63" s="20">
        <v>0</v>
      </c>
      <c r="G63" s="20">
        <v>0</v>
      </c>
      <c r="H63" s="20">
        <v>0</v>
      </c>
      <c r="I63" s="26">
        <f t="shared" si="0"/>
        <v>0</v>
      </c>
    </row>
    <row r="64" spans="1:9" x14ac:dyDescent="0.25">
      <c r="A64" s="18">
        <v>58</v>
      </c>
      <c r="B64" s="19" t="s">
        <v>801</v>
      </c>
      <c r="C64" s="18" t="s">
        <v>28</v>
      </c>
      <c r="D64" s="19">
        <v>40.258439267261167</v>
      </c>
      <c r="E64" s="21">
        <v>22.35582359</v>
      </c>
      <c r="F64" s="20">
        <v>0</v>
      </c>
      <c r="G64" s="20">
        <v>0</v>
      </c>
      <c r="H64" s="20">
        <v>0</v>
      </c>
      <c r="I64" s="26">
        <f t="shared" si="0"/>
        <v>0</v>
      </c>
    </row>
    <row r="65" spans="1:9" x14ac:dyDescent="0.25">
      <c r="A65" s="18">
        <v>59</v>
      </c>
      <c r="B65" s="19" t="s">
        <v>802</v>
      </c>
      <c r="C65" s="18" t="s">
        <v>28</v>
      </c>
      <c r="D65" s="19">
        <v>40.035171454003418</v>
      </c>
      <c r="E65" s="21">
        <v>3.5602569640000001</v>
      </c>
      <c r="F65" s="20">
        <v>2.2465060179999998</v>
      </c>
      <c r="G65" s="20">
        <v>0</v>
      </c>
      <c r="H65" s="20">
        <v>0</v>
      </c>
      <c r="I65" s="26">
        <f t="shared" si="0"/>
        <v>51.44498781219999</v>
      </c>
    </row>
    <row r="66" spans="1:9" x14ac:dyDescent="0.25">
      <c r="A66" s="18">
        <v>60</v>
      </c>
      <c r="B66" s="19" t="s">
        <v>1471</v>
      </c>
      <c r="C66" s="18" t="s">
        <v>41</v>
      </c>
      <c r="D66" s="19">
        <v>37.210394566627713</v>
      </c>
      <c r="E66" s="21">
        <v>24.385628860000001</v>
      </c>
      <c r="F66" s="20">
        <v>0</v>
      </c>
      <c r="G66" s="20">
        <v>0</v>
      </c>
      <c r="H66" s="20">
        <v>0</v>
      </c>
      <c r="I66" s="26">
        <f t="shared" si="0"/>
        <v>0</v>
      </c>
    </row>
    <row r="67" spans="1:9" x14ac:dyDescent="0.25">
      <c r="A67" s="18">
        <v>61</v>
      </c>
      <c r="B67" s="19" t="s">
        <v>738</v>
      </c>
      <c r="C67" s="18" t="s">
        <v>41</v>
      </c>
      <c r="D67" s="19">
        <v>77.750004088454162</v>
      </c>
      <c r="E67" s="21">
        <v>49.050726279999999</v>
      </c>
      <c r="F67" s="20">
        <v>0</v>
      </c>
      <c r="G67" s="20">
        <v>7.775229026661961</v>
      </c>
      <c r="H67" s="20">
        <v>0</v>
      </c>
      <c r="I67" s="26">
        <f t="shared" si="0"/>
        <v>178.0527447105589</v>
      </c>
    </row>
    <row r="68" spans="1:9" x14ac:dyDescent="0.25">
      <c r="A68" s="18">
        <v>62</v>
      </c>
      <c r="B68" s="19" t="s">
        <v>737</v>
      </c>
      <c r="C68" s="18" t="s">
        <v>41</v>
      </c>
      <c r="D68" s="19">
        <v>54.730705296354813</v>
      </c>
      <c r="E68" s="21">
        <v>47.012970369999998</v>
      </c>
      <c r="F68" s="20">
        <v>60.82494621</v>
      </c>
      <c r="G68" s="20">
        <v>0</v>
      </c>
      <c r="H68" s="20">
        <v>0</v>
      </c>
      <c r="I68" s="26">
        <f t="shared" si="0"/>
        <v>1392.8912682089999</v>
      </c>
    </row>
    <row r="69" spans="1:9" x14ac:dyDescent="0.25">
      <c r="A69" s="18">
        <v>63</v>
      </c>
      <c r="B69" s="19" t="s">
        <v>804</v>
      </c>
      <c r="C69" s="18" t="s">
        <v>41</v>
      </c>
      <c r="D69" s="19">
        <v>58.684551458741282</v>
      </c>
      <c r="E69" s="21">
        <v>48.105861509999997</v>
      </c>
      <c r="F69" s="20">
        <v>59.201281479999999</v>
      </c>
      <c r="G69" s="20">
        <v>0</v>
      </c>
      <c r="H69" s="20">
        <v>0</v>
      </c>
      <c r="I69" s="26">
        <f t="shared" si="0"/>
        <v>1355.7093458919999</v>
      </c>
    </row>
    <row r="70" spans="1:9" x14ac:dyDescent="0.25">
      <c r="A70" s="18">
        <v>64</v>
      </c>
      <c r="B70" s="19" t="s">
        <v>805</v>
      </c>
      <c r="C70" s="18" t="s">
        <v>41</v>
      </c>
      <c r="D70" s="19">
        <v>100.5430212231422</v>
      </c>
      <c r="E70" s="21">
        <v>69.833787049999998</v>
      </c>
      <c r="F70" s="20">
        <v>89.420004079999998</v>
      </c>
      <c r="G70" s="20">
        <v>0</v>
      </c>
      <c r="H70" s="20">
        <v>0</v>
      </c>
      <c r="I70" s="26">
        <f t="shared" si="0"/>
        <v>2047.7180934319999</v>
      </c>
    </row>
    <row r="71" spans="1:9" x14ac:dyDescent="0.25">
      <c r="A71" s="18">
        <v>65</v>
      </c>
      <c r="B71" s="19" t="s">
        <v>734</v>
      </c>
      <c r="C71" s="18" t="s">
        <v>41</v>
      </c>
      <c r="D71" s="19">
        <v>51.165805798913041</v>
      </c>
      <c r="E71" s="21">
        <v>27.881973720000001</v>
      </c>
      <c r="F71" s="20">
        <v>33.898553669999998</v>
      </c>
      <c r="G71" s="20">
        <v>0</v>
      </c>
      <c r="H71" s="20">
        <v>0</v>
      </c>
      <c r="I71" s="26">
        <f t="shared" ref="I71:I134" si="1">(SUM(F71,G71,H71)*$I$3)</f>
        <v>776.27687904299989</v>
      </c>
    </row>
    <row r="72" spans="1:9" x14ac:dyDescent="0.25">
      <c r="A72" s="18">
        <v>66</v>
      </c>
      <c r="B72" s="19" t="s">
        <v>739</v>
      </c>
      <c r="C72" s="18" t="s">
        <v>41</v>
      </c>
      <c r="D72" s="19">
        <v>102.9587715630574</v>
      </c>
      <c r="E72" s="21">
        <v>83.580826099999996</v>
      </c>
      <c r="F72" s="20">
        <v>0</v>
      </c>
      <c r="G72" s="20">
        <v>0</v>
      </c>
      <c r="H72" s="20">
        <v>0</v>
      </c>
      <c r="I72" s="26">
        <f t="shared" si="1"/>
        <v>0</v>
      </c>
    </row>
    <row r="73" spans="1:9" x14ac:dyDescent="0.25">
      <c r="A73" s="18">
        <v>67</v>
      </c>
      <c r="B73" s="19" t="s">
        <v>742</v>
      </c>
      <c r="C73" s="18" t="s">
        <v>41</v>
      </c>
      <c r="D73" s="19">
        <v>18.823711369826931</v>
      </c>
      <c r="E73" s="21">
        <v>10.68164582</v>
      </c>
      <c r="F73" s="20">
        <v>13.06138333</v>
      </c>
      <c r="G73" s="20">
        <v>0</v>
      </c>
      <c r="H73" s="20">
        <v>0</v>
      </c>
      <c r="I73" s="26">
        <f t="shared" si="1"/>
        <v>299.10567825699997</v>
      </c>
    </row>
    <row r="74" spans="1:9" x14ac:dyDescent="0.25">
      <c r="A74" s="18">
        <v>68</v>
      </c>
      <c r="B74" s="19" t="s">
        <v>1472</v>
      </c>
      <c r="C74" s="18" t="s">
        <v>41</v>
      </c>
      <c r="D74" s="19">
        <v>3.5723911267708708</v>
      </c>
      <c r="E74" s="21">
        <v>2.4120730269999999</v>
      </c>
      <c r="F74" s="20">
        <v>0</v>
      </c>
      <c r="G74" s="20">
        <v>0</v>
      </c>
      <c r="H74" s="20">
        <v>0</v>
      </c>
      <c r="I74" s="26">
        <f t="shared" si="1"/>
        <v>0</v>
      </c>
    </row>
    <row r="75" spans="1:9" x14ac:dyDescent="0.25">
      <c r="A75" s="18">
        <v>69</v>
      </c>
      <c r="B75" s="19" t="s">
        <v>735</v>
      </c>
      <c r="C75" s="18" t="s">
        <v>41</v>
      </c>
      <c r="D75" s="19">
        <v>1.7239233868493791</v>
      </c>
      <c r="E75" s="21">
        <v>0.91441398699999998</v>
      </c>
      <c r="F75" s="20">
        <v>0</v>
      </c>
      <c r="G75" s="20">
        <v>0</v>
      </c>
      <c r="H75" s="20">
        <v>0</v>
      </c>
      <c r="I75" s="26">
        <f t="shared" si="1"/>
        <v>0</v>
      </c>
    </row>
    <row r="76" spans="1:9" x14ac:dyDescent="0.25">
      <c r="A76" s="18">
        <v>70</v>
      </c>
      <c r="B76" s="19" t="s">
        <v>736</v>
      </c>
      <c r="C76" s="18" t="s">
        <v>41</v>
      </c>
      <c r="D76" s="19">
        <v>3.4408125112458392</v>
      </c>
      <c r="E76" s="21">
        <v>1.82044428</v>
      </c>
      <c r="F76" s="20">
        <v>1.6278563290000001</v>
      </c>
      <c r="G76" s="20">
        <v>0</v>
      </c>
      <c r="H76" s="20">
        <v>0</v>
      </c>
      <c r="I76" s="26">
        <f t="shared" si="1"/>
        <v>37.277909934100002</v>
      </c>
    </row>
    <row r="77" spans="1:9" x14ac:dyDescent="0.25">
      <c r="A77" s="18">
        <v>71</v>
      </c>
      <c r="B77" s="19" t="s">
        <v>1473</v>
      </c>
      <c r="C77" s="18" t="s">
        <v>41</v>
      </c>
      <c r="D77" s="19">
        <v>369.08074668093832</v>
      </c>
      <c r="E77" s="21">
        <v>167.0469511</v>
      </c>
      <c r="F77" s="20">
        <v>161.14267369999999</v>
      </c>
      <c r="G77" s="20">
        <v>0</v>
      </c>
      <c r="H77" s="20">
        <v>0</v>
      </c>
      <c r="I77" s="26">
        <f t="shared" si="1"/>
        <v>3690.1672277299995</v>
      </c>
    </row>
    <row r="78" spans="1:9" x14ac:dyDescent="0.25">
      <c r="A78" s="18">
        <v>72</v>
      </c>
      <c r="B78" s="19" t="s">
        <v>726</v>
      </c>
      <c r="C78" s="18" t="s">
        <v>14</v>
      </c>
      <c r="D78" s="19">
        <v>26.418500757051859</v>
      </c>
      <c r="E78" s="21">
        <v>11.65315137</v>
      </c>
      <c r="F78" s="20">
        <v>17.64929961</v>
      </c>
      <c r="G78" s="20">
        <v>0</v>
      </c>
      <c r="H78" s="20">
        <v>0</v>
      </c>
      <c r="I78" s="26">
        <f t="shared" si="1"/>
        <v>404.16896106899998</v>
      </c>
    </row>
    <row r="79" spans="1:9" x14ac:dyDescent="0.25">
      <c r="A79" s="18">
        <v>73</v>
      </c>
      <c r="B79" s="19" t="s">
        <v>725</v>
      </c>
      <c r="C79" s="18" t="s">
        <v>14</v>
      </c>
      <c r="D79" s="19">
        <v>19.528423597663139</v>
      </c>
      <c r="E79" s="21">
        <v>17.795572629999999</v>
      </c>
      <c r="F79" s="20">
        <v>20.623568980000002</v>
      </c>
      <c r="G79" s="20">
        <v>0</v>
      </c>
      <c r="H79" s="20">
        <v>0</v>
      </c>
      <c r="I79" s="26">
        <f t="shared" si="1"/>
        <v>472.27972964200001</v>
      </c>
    </row>
    <row r="80" spans="1:9" x14ac:dyDescent="0.25">
      <c r="A80" s="18">
        <v>74</v>
      </c>
      <c r="B80" s="19" t="s">
        <v>724</v>
      </c>
      <c r="C80" s="18" t="s">
        <v>14</v>
      </c>
      <c r="D80" s="19">
        <v>19.228839115991178</v>
      </c>
      <c r="E80" s="21">
        <v>18.645370960000001</v>
      </c>
      <c r="F80" s="20">
        <v>17.847767019999999</v>
      </c>
      <c r="G80" s="20">
        <v>0</v>
      </c>
      <c r="H80" s="20">
        <v>0</v>
      </c>
      <c r="I80" s="26">
        <f t="shared" si="1"/>
        <v>408.71386475799994</v>
      </c>
    </row>
    <row r="81" spans="1:9" x14ac:dyDescent="0.25">
      <c r="A81" s="18">
        <v>75</v>
      </c>
      <c r="B81" s="19" t="s">
        <v>723</v>
      </c>
      <c r="C81" s="18" t="s">
        <v>14</v>
      </c>
      <c r="D81" s="19">
        <v>20.044189689305139</v>
      </c>
      <c r="E81" s="21">
        <v>18.421659129999998</v>
      </c>
      <c r="F81" s="20">
        <v>8.5895171329999993</v>
      </c>
      <c r="G81" s="20">
        <v>0</v>
      </c>
      <c r="H81" s="20">
        <v>0</v>
      </c>
      <c r="I81" s="26">
        <f t="shared" si="1"/>
        <v>196.69994234569998</v>
      </c>
    </row>
    <row r="82" spans="1:9" x14ac:dyDescent="0.25">
      <c r="A82" s="18">
        <v>76</v>
      </c>
      <c r="B82" s="19" t="s">
        <v>720</v>
      </c>
      <c r="C82" s="18" t="s">
        <v>14</v>
      </c>
      <c r="D82" s="19">
        <v>20.034153412193699</v>
      </c>
      <c r="E82" s="21">
        <v>17.679175220000001</v>
      </c>
      <c r="F82" s="20">
        <v>20.010660680000001</v>
      </c>
      <c r="G82" s="20">
        <v>0</v>
      </c>
      <c r="H82" s="20">
        <v>0</v>
      </c>
      <c r="I82" s="26">
        <f t="shared" si="1"/>
        <v>458.24412957199996</v>
      </c>
    </row>
    <row r="83" spans="1:9" x14ac:dyDescent="0.25">
      <c r="A83" s="18">
        <v>77</v>
      </c>
      <c r="B83" s="19" t="s">
        <v>719</v>
      </c>
      <c r="C83" s="18" t="s">
        <v>14</v>
      </c>
      <c r="D83" s="19">
        <v>24.2297539216231</v>
      </c>
      <c r="E83" s="21">
        <v>12.099964269999999</v>
      </c>
      <c r="F83" s="20">
        <v>9.3180733230000001</v>
      </c>
      <c r="G83" s="20">
        <v>0</v>
      </c>
      <c r="H83" s="20">
        <v>0</v>
      </c>
      <c r="I83" s="26">
        <f t="shared" si="1"/>
        <v>213.38387909669999</v>
      </c>
    </row>
    <row r="84" spans="1:9" x14ac:dyDescent="0.25">
      <c r="A84" s="18">
        <v>78</v>
      </c>
      <c r="B84" s="19" t="s">
        <v>718</v>
      </c>
      <c r="C84" s="18" t="s">
        <v>14</v>
      </c>
      <c r="D84" s="19">
        <v>19.867444539503531</v>
      </c>
      <c r="E84" s="21">
        <v>16.506463719999999</v>
      </c>
      <c r="F84" s="20">
        <v>11.99393092</v>
      </c>
      <c r="G84" s="20">
        <v>0</v>
      </c>
      <c r="H84" s="20">
        <v>0</v>
      </c>
      <c r="I84" s="26">
        <f t="shared" si="1"/>
        <v>274.66101806799998</v>
      </c>
    </row>
    <row r="85" spans="1:9" x14ac:dyDescent="0.25">
      <c r="A85" s="18">
        <v>79</v>
      </c>
      <c r="B85" s="19" t="s">
        <v>717</v>
      </c>
      <c r="C85" s="18" t="s">
        <v>14</v>
      </c>
      <c r="D85" s="19">
        <v>24.969462676811961</v>
      </c>
      <c r="E85" s="21">
        <v>17.656030220000002</v>
      </c>
      <c r="F85" s="20">
        <v>17.157905360000001</v>
      </c>
      <c r="G85" s="20">
        <v>0</v>
      </c>
      <c r="H85" s="20">
        <v>0</v>
      </c>
      <c r="I85" s="26">
        <f t="shared" si="1"/>
        <v>392.91603274400001</v>
      </c>
    </row>
    <row r="86" spans="1:9" x14ac:dyDescent="0.25">
      <c r="A86" s="18">
        <v>80</v>
      </c>
      <c r="B86" s="19" t="s">
        <v>721</v>
      </c>
      <c r="C86" s="18" t="s">
        <v>14</v>
      </c>
      <c r="D86" s="19">
        <v>28.81199196845445</v>
      </c>
      <c r="E86" s="21">
        <v>12.95326814</v>
      </c>
      <c r="F86" s="20">
        <v>11.138511619999999</v>
      </c>
      <c r="G86" s="20">
        <v>0</v>
      </c>
      <c r="H86" s="20">
        <v>0</v>
      </c>
      <c r="I86" s="26">
        <f t="shared" si="1"/>
        <v>255.07191609799997</v>
      </c>
    </row>
    <row r="87" spans="1:9" x14ac:dyDescent="0.25">
      <c r="A87" s="18">
        <v>81</v>
      </c>
      <c r="B87" s="19" t="s">
        <v>722</v>
      </c>
      <c r="C87" s="18" t="s">
        <v>14</v>
      </c>
      <c r="D87" s="19">
        <v>22.590038956700479</v>
      </c>
      <c r="E87" s="21">
        <v>19.92159732</v>
      </c>
      <c r="F87" s="20">
        <v>0</v>
      </c>
      <c r="G87" s="20">
        <v>0</v>
      </c>
      <c r="H87" s="20">
        <v>0</v>
      </c>
      <c r="I87" s="26">
        <f t="shared" si="1"/>
        <v>0</v>
      </c>
    </row>
    <row r="88" spans="1:9" x14ac:dyDescent="0.25">
      <c r="A88" s="18">
        <v>82</v>
      </c>
      <c r="B88" s="19" t="s">
        <v>729</v>
      </c>
      <c r="C88" s="18" t="s">
        <v>14</v>
      </c>
      <c r="D88" s="19">
        <v>22.91180306914907</v>
      </c>
      <c r="E88" s="21">
        <v>16.848425500000001</v>
      </c>
      <c r="F88" s="20">
        <v>0</v>
      </c>
      <c r="G88" s="20">
        <v>1.3296768480378425</v>
      </c>
      <c r="H88" s="20">
        <v>0</v>
      </c>
      <c r="I88" s="26">
        <f t="shared" si="1"/>
        <v>30.449599820066592</v>
      </c>
    </row>
    <row r="89" spans="1:9" x14ac:dyDescent="0.25">
      <c r="A89" s="18">
        <v>83</v>
      </c>
      <c r="B89" s="19" t="s">
        <v>730</v>
      </c>
      <c r="C89" s="18" t="s">
        <v>14</v>
      </c>
      <c r="D89" s="19">
        <v>23.831442554624019</v>
      </c>
      <c r="E89" s="21">
        <v>18.134111770000001</v>
      </c>
      <c r="F89" s="20">
        <v>18.459620990000001</v>
      </c>
      <c r="G89" s="20">
        <v>0</v>
      </c>
      <c r="H89" s="20">
        <v>0</v>
      </c>
      <c r="I89" s="26">
        <f t="shared" si="1"/>
        <v>422.72532067100002</v>
      </c>
    </row>
    <row r="90" spans="1:9" x14ac:dyDescent="0.25">
      <c r="A90" s="18">
        <v>84</v>
      </c>
      <c r="B90" s="19" t="s">
        <v>728</v>
      </c>
      <c r="C90" s="18" t="s">
        <v>14</v>
      </c>
      <c r="D90" s="19">
        <v>26.09435660683765</v>
      </c>
      <c r="E90" s="21">
        <v>11.20586366</v>
      </c>
      <c r="F90" s="20">
        <v>0</v>
      </c>
      <c r="G90" s="20">
        <v>0</v>
      </c>
      <c r="H90" s="20">
        <v>0</v>
      </c>
      <c r="I90" s="26">
        <f t="shared" si="1"/>
        <v>0</v>
      </c>
    </row>
    <row r="91" spans="1:9" x14ac:dyDescent="0.25">
      <c r="A91" s="18">
        <v>85</v>
      </c>
      <c r="B91" s="19" t="s">
        <v>727</v>
      </c>
      <c r="C91" s="18" t="s">
        <v>14</v>
      </c>
      <c r="D91" s="19">
        <v>25.14278150525724</v>
      </c>
      <c r="E91" s="21">
        <v>19.98437436</v>
      </c>
      <c r="F91" s="20">
        <v>0</v>
      </c>
      <c r="G91" s="20">
        <v>0</v>
      </c>
      <c r="H91" s="20">
        <v>0</v>
      </c>
      <c r="I91" s="26">
        <f t="shared" si="1"/>
        <v>0</v>
      </c>
    </row>
    <row r="92" spans="1:9" x14ac:dyDescent="0.25">
      <c r="A92" s="18">
        <v>86</v>
      </c>
      <c r="B92" s="19" t="s">
        <v>731</v>
      </c>
      <c r="C92" s="18" t="s">
        <v>14</v>
      </c>
      <c r="D92" s="19">
        <v>25.30569098992008</v>
      </c>
      <c r="E92" s="21">
        <v>10.63036585</v>
      </c>
      <c r="F92" s="20">
        <v>14.75348129</v>
      </c>
      <c r="G92" s="20">
        <v>0</v>
      </c>
      <c r="H92" s="20">
        <v>0</v>
      </c>
      <c r="I92" s="26">
        <f t="shared" si="1"/>
        <v>337.854721541</v>
      </c>
    </row>
    <row r="93" spans="1:9" x14ac:dyDescent="0.25">
      <c r="A93" s="18">
        <v>87</v>
      </c>
      <c r="B93" s="19" t="s">
        <v>1434</v>
      </c>
      <c r="C93" s="18" t="s">
        <v>41</v>
      </c>
      <c r="D93" s="19">
        <v>162.7853823863129</v>
      </c>
      <c r="E93" s="21">
        <v>144.9108689</v>
      </c>
      <c r="F93" s="20">
        <v>150.12489619999999</v>
      </c>
      <c r="G93" s="20">
        <v>5.3412442878808255</v>
      </c>
      <c r="H93" s="20">
        <v>0</v>
      </c>
      <c r="I93" s="26">
        <f t="shared" si="1"/>
        <v>3560.1746171724703</v>
      </c>
    </row>
    <row r="94" spans="1:9" x14ac:dyDescent="0.25">
      <c r="A94" s="18">
        <v>88</v>
      </c>
      <c r="B94" s="19" t="s">
        <v>223</v>
      </c>
      <c r="C94" s="18" t="s">
        <v>41</v>
      </c>
      <c r="D94" s="19">
        <v>162.1228139737938</v>
      </c>
      <c r="E94" s="21">
        <v>137.8448142</v>
      </c>
      <c r="F94" s="20">
        <v>138.58816830000001</v>
      </c>
      <c r="G94" s="20">
        <v>4.4172315629731722</v>
      </c>
      <c r="H94" s="20">
        <v>0</v>
      </c>
      <c r="I94" s="26">
        <f t="shared" si="1"/>
        <v>3274.8236568620855</v>
      </c>
    </row>
    <row r="95" spans="1:9" x14ac:dyDescent="0.25">
      <c r="A95" s="18">
        <v>89</v>
      </c>
      <c r="B95" s="19" t="s">
        <v>1431</v>
      </c>
      <c r="C95" s="18" t="s">
        <v>41</v>
      </c>
      <c r="D95" s="19">
        <v>1.406137883550338</v>
      </c>
      <c r="E95" s="21">
        <v>1.00848234</v>
      </c>
      <c r="F95" s="20">
        <v>0.75687979800000005</v>
      </c>
      <c r="G95" s="20">
        <v>0</v>
      </c>
      <c r="H95" s="20">
        <v>0</v>
      </c>
      <c r="I95" s="26">
        <f t="shared" si="1"/>
        <v>17.332547374200001</v>
      </c>
    </row>
    <row r="96" spans="1:9" x14ac:dyDescent="0.25">
      <c r="A96" s="18">
        <v>90</v>
      </c>
      <c r="B96" s="19" t="s">
        <v>257</v>
      </c>
      <c r="C96" s="18" t="s">
        <v>14</v>
      </c>
      <c r="D96" s="19">
        <v>161.38092430933631</v>
      </c>
      <c r="E96" s="21">
        <v>153.6146052</v>
      </c>
      <c r="F96" s="20">
        <v>175.46661829999999</v>
      </c>
      <c r="G96" s="20">
        <v>0</v>
      </c>
      <c r="H96" s="20">
        <v>0</v>
      </c>
      <c r="I96" s="26">
        <f t="shared" si="1"/>
        <v>4018.1855590699997</v>
      </c>
    </row>
    <row r="97" spans="1:9" x14ac:dyDescent="0.25">
      <c r="A97" s="18">
        <v>91</v>
      </c>
      <c r="B97" s="19" t="s">
        <v>219</v>
      </c>
      <c r="C97" s="18" t="s">
        <v>41</v>
      </c>
      <c r="D97" s="19">
        <v>164.45510339851299</v>
      </c>
      <c r="E97" s="21">
        <v>151.5898603</v>
      </c>
      <c r="F97" s="20">
        <v>143.8562488</v>
      </c>
      <c r="G97" s="20">
        <v>0</v>
      </c>
      <c r="H97" s="20">
        <v>0</v>
      </c>
      <c r="I97" s="26">
        <f t="shared" si="1"/>
        <v>3294.30809752</v>
      </c>
    </row>
    <row r="98" spans="1:9" x14ac:dyDescent="0.25">
      <c r="A98" s="18">
        <v>92</v>
      </c>
      <c r="B98" s="19" t="s">
        <v>224</v>
      </c>
      <c r="C98" s="18" t="s">
        <v>14</v>
      </c>
      <c r="D98" s="19">
        <v>79.671459622384731</v>
      </c>
      <c r="E98" s="21">
        <v>72.447545660000003</v>
      </c>
      <c r="F98" s="20">
        <v>63.246062160000001</v>
      </c>
      <c r="G98" s="20">
        <v>0</v>
      </c>
      <c r="H98" s="20">
        <v>0</v>
      </c>
      <c r="I98" s="26">
        <f t="shared" si="1"/>
        <v>1448.334823464</v>
      </c>
    </row>
    <row r="99" spans="1:9" x14ac:dyDescent="0.25">
      <c r="A99" s="18">
        <v>93</v>
      </c>
      <c r="B99" s="19" t="s">
        <v>217</v>
      </c>
      <c r="C99" s="18" t="s">
        <v>14</v>
      </c>
      <c r="D99" s="19">
        <v>40.716777968078517</v>
      </c>
      <c r="E99" s="21">
        <v>29.37614962</v>
      </c>
      <c r="F99" s="20">
        <v>23.774429359999999</v>
      </c>
      <c r="G99" s="20">
        <v>0</v>
      </c>
      <c r="H99" s="20">
        <v>0.08</v>
      </c>
      <c r="I99" s="26">
        <f t="shared" si="1"/>
        <v>546.2664323439999</v>
      </c>
    </row>
    <row r="100" spans="1:9" x14ac:dyDescent="0.25">
      <c r="A100" s="18">
        <v>94</v>
      </c>
      <c r="B100" s="19" t="s">
        <v>218</v>
      </c>
      <c r="C100" s="18" t="s">
        <v>14</v>
      </c>
      <c r="D100" s="19">
        <v>39.985600916870602</v>
      </c>
      <c r="E100" s="21">
        <v>34.272533150000001</v>
      </c>
      <c r="F100" s="20">
        <v>35.244330650000002</v>
      </c>
      <c r="G100" s="20">
        <v>0</v>
      </c>
      <c r="H100" s="20">
        <v>0</v>
      </c>
      <c r="I100" s="26">
        <f t="shared" si="1"/>
        <v>807.09517188500001</v>
      </c>
    </row>
    <row r="101" spans="1:9" x14ac:dyDescent="0.25">
      <c r="A101" s="18">
        <v>95</v>
      </c>
      <c r="B101" s="19" t="s">
        <v>1429</v>
      </c>
      <c r="C101" s="18" t="s">
        <v>41</v>
      </c>
      <c r="D101" s="19">
        <v>159.01424068125499</v>
      </c>
      <c r="E101" s="21">
        <v>140.20223490000001</v>
      </c>
      <c r="F101" s="20">
        <v>119.8714858</v>
      </c>
      <c r="G101" s="20">
        <v>0</v>
      </c>
      <c r="H101" s="20">
        <v>0</v>
      </c>
      <c r="I101" s="26">
        <f t="shared" si="1"/>
        <v>2745.0570248199997</v>
      </c>
    </row>
    <row r="102" spans="1:9" x14ac:dyDescent="0.25">
      <c r="A102" s="18">
        <v>96</v>
      </c>
      <c r="B102" s="19" t="s">
        <v>220</v>
      </c>
      <c r="C102" s="18" t="s">
        <v>14</v>
      </c>
      <c r="D102" s="19">
        <v>160.30236845360739</v>
      </c>
      <c r="E102" s="21">
        <v>106.8544184</v>
      </c>
      <c r="F102" s="20">
        <v>128.47512080000001</v>
      </c>
      <c r="G102" s="20">
        <v>0</v>
      </c>
      <c r="H102" s="20">
        <v>0</v>
      </c>
      <c r="I102" s="26">
        <f t="shared" si="1"/>
        <v>2942.0802663200002</v>
      </c>
    </row>
    <row r="103" spans="1:9" x14ac:dyDescent="0.25">
      <c r="A103" s="18">
        <v>97</v>
      </c>
      <c r="B103" s="19" t="s">
        <v>221</v>
      </c>
      <c r="C103" s="18" t="s">
        <v>41</v>
      </c>
      <c r="D103" s="19">
        <v>99.183308546405115</v>
      </c>
      <c r="E103" s="21">
        <v>87.673760979999997</v>
      </c>
      <c r="F103" s="20">
        <v>39.60680438</v>
      </c>
      <c r="G103" s="20">
        <v>0</v>
      </c>
      <c r="H103" s="20">
        <v>0</v>
      </c>
      <c r="I103" s="26">
        <f t="shared" si="1"/>
        <v>906.99582030199997</v>
      </c>
    </row>
    <row r="104" spans="1:9" x14ac:dyDescent="0.25">
      <c r="A104" s="18">
        <v>98</v>
      </c>
      <c r="B104" s="19" t="s">
        <v>254</v>
      </c>
      <c r="C104" s="18" t="s">
        <v>41</v>
      </c>
      <c r="D104" s="19">
        <v>319.6978109408397</v>
      </c>
      <c r="E104" s="21">
        <v>281.98299659999998</v>
      </c>
      <c r="F104" s="20">
        <v>293.17720509999998</v>
      </c>
      <c r="G104" s="20">
        <v>15.370162887488283</v>
      </c>
      <c r="H104" s="20">
        <v>0</v>
      </c>
      <c r="I104" s="26">
        <f t="shared" si="1"/>
        <v>7065.7347269134807</v>
      </c>
    </row>
    <row r="105" spans="1:9" x14ac:dyDescent="0.25">
      <c r="A105" s="18">
        <v>99</v>
      </c>
      <c r="B105" s="19" t="s">
        <v>1433</v>
      </c>
      <c r="C105" s="18" t="s">
        <v>41</v>
      </c>
      <c r="D105" s="19">
        <v>250.16413683066719</v>
      </c>
      <c r="E105" s="21">
        <v>215.86120869999999</v>
      </c>
      <c r="F105" s="20">
        <v>262.36636449999997</v>
      </c>
      <c r="G105" s="20">
        <v>0</v>
      </c>
      <c r="H105" s="20">
        <v>0</v>
      </c>
      <c r="I105" s="26">
        <f t="shared" si="1"/>
        <v>6008.1897470499989</v>
      </c>
    </row>
    <row r="106" spans="1:9" x14ac:dyDescent="0.25">
      <c r="A106" s="18">
        <v>100</v>
      </c>
      <c r="B106" s="19" t="s">
        <v>227</v>
      </c>
      <c r="C106" s="18" t="s">
        <v>41</v>
      </c>
      <c r="D106" s="19">
        <v>4.6392108681520039</v>
      </c>
      <c r="E106" s="21">
        <v>3.7461837550000001</v>
      </c>
      <c r="F106" s="20">
        <v>4.9578050180000002</v>
      </c>
      <c r="G106" s="20">
        <v>0</v>
      </c>
      <c r="H106" s="20">
        <v>0</v>
      </c>
      <c r="I106" s="26">
        <f t="shared" si="1"/>
        <v>113.5337349122</v>
      </c>
    </row>
    <row r="107" spans="1:9" x14ac:dyDescent="0.25">
      <c r="A107" s="18">
        <v>101</v>
      </c>
      <c r="B107" s="19" t="s">
        <v>226</v>
      </c>
      <c r="C107" s="18" t="s">
        <v>41</v>
      </c>
      <c r="D107" s="19">
        <v>23.508171960081079</v>
      </c>
      <c r="E107" s="21">
        <v>21.782083010000001</v>
      </c>
      <c r="F107" s="20">
        <v>26.329353510000001</v>
      </c>
      <c r="G107" s="20">
        <v>0</v>
      </c>
      <c r="H107" s="20">
        <v>0</v>
      </c>
      <c r="I107" s="26">
        <f t="shared" si="1"/>
        <v>602.94219537899994</v>
      </c>
    </row>
    <row r="108" spans="1:9" x14ac:dyDescent="0.25">
      <c r="A108" s="18">
        <v>102</v>
      </c>
      <c r="B108" s="19" t="s">
        <v>222</v>
      </c>
      <c r="C108" s="18" t="s">
        <v>41</v>
      </c>
      <c r="D108" s="19">
        <v>23.914652489982881</v>
      </c>
      <c r="E108" s="21">
        <v>19.902897549999999</v>
      </c>
      <c r="F108" s="20">
        <v>23.67191206</v>
      </c>
      <c r="G108" s="20">
        <v>0</v>
      </c>
      <c r="H108" s="20">
        <v>0</v>
      </c>
      <c r="I108" s="26">
        <f t="shared" si="1"/>
        <v>542.08678617399994</v>
      </c>
    </row>
    <row r="109" spans="1:9" x14ac:dyDescent="0.25">
      <c r="A109" s="18">
        <v>103</v>
      </c>
      <c r="B109" s="19" t="s">
        <v>1432</v>
      </c>
      <c r="C109" s="18" t="s">
        <v>14</v>
      </c>
      <c r="D109" s="19">
        <v>38.396424621098383</v>
      </c>
      <c r="E109" s="21">
        <v>24.446684319999999</v>
      </c>
      <c r="F109" s="20">
        <v>27.890981379999999</v>
      </c>
      <c r="G109" s="20">
        <v>0</v>
      </c>
      <c r="H109" s="20">
        <v>0.08</v>
      </c>
      <c r="I109" s="26">
        <f t="shared" si="1"/>
        <v>640.53547360199991</v>
      </c>
    </row>
    <row r="110" spans="1:9" x14ac:dyDescent="0.25">
      <c r="A110" s="18">
        <v>104</v>
      </c>
      <c r="B110" s="19" t="s">
        <v>1435</v>
      </c>
      <c r="C110" s="18" t="s">
        <v>41</v>
      </c>
      <c r="D110" s="19">
        <v>157.21365500910821</v>
      </c>
      <c r="E110" s="21">
        <v>138.9663845</v>
      </c>
      <c r="F110" s="20">
        <v>124.750424</v>
      </c>
      <c r="G110" s="20">
        <v>4.507379145890992</v>
      </c>
      <c r="H110" s="20">
        <v>0</v>
      </c>
      <c r="I110" s="26">
        <f t="shared" si="1"/>
        <v>2960.0036920409034</v>
      </c>
    </row>
    <row r="111" spans="1:9" x14ac:dyDescent="0.25">
      <c r="A111" s="18">
        <v>105</v>
      </c>
      <c r="B111" s="19" t="s">
        <v>1430</v>
      </c>
      <c r="C111" s="18" t="s">
        <v>14</v>
      </c>
      <c r="D111" s="19">
        <v>17.173122621193681</v>
      </c>
      <c r="E111" s="21">
        <v>14.91747004</v>
      </c>
      <c r="F111" s="20">
        <v>11.647642169999999</v>
      </c>
      <c r="G111" s="20">
        <v>0</v>
      </c>
      <c r="H111" s="20">
        <v>0</v>
      </c>
      <c r="I111" s="26">
        <f t="shared" si="1"/>
        <v>266.73100569299999</v>
      </c>
    </row>
    <row r="112" spans="1:9" x14ac:dyDescent="0.25">
      <c r="A112" s="18">
        <v>106</v>
      </c>
      <c r="B112" s="19" t="s">
        <v>225</v>
      </c>
      <c r="C112" s="18" t="s">
        <v>41</v>
      </c>
      <c r="D112" s="19">
        <v>2.232135860095358</v>
      </c>
      <c r="E112" s="21">
        <v>2.1224474619999998</v>
      </c>
      <c r="F112" s="20">
        <v>2.5608057280000001</v>
      </c>
      <c r="G112" s="20">
        <v>0</v>
      </c>
      <c r="H112" s="20">
        <v>0</v>
      </c>
      <c r="I112" s="26">
        <f t="shared" si="1"/>
        <v>58.642451171200001</v>
      </c>
    </row>
    <row r="113" spans="1:9" x14ac:dyDescent="0.25">
      <c r="A113" s="18">
        <v>107</v>
      </c>
      <c r="B113" s="19" t="s">
        <v>760</v>
      </c>
      <c r="C113" s="18" t="s">
        <v>41</v>
      </c>
      <c r="D113" s="19">
        <v>162.90014473919351</v>
      </c>
      <c r="E113" s="21">
        <v>53.399558589999998</v>
      </c>
      <c r="F113" s="20">
        <v>47.79652969</v>
      </c>
      <c r="G113" s="20">
        <v>0</v>
      </c>
      <c r="H113" s="20">
        <v>14.57</v>
      </c>
      <c r="I113" s="26">
        <f t="shared" si="1"/>
        <v>1428.1935299009999</v>
      </c>
    </row>
    <row r="114" spans="1:9" x14ac:dyDescent="0.25">
      <c r="A114" s="18">
        <v>108</v>
      </c>
      <c r="B114" s="19" t="s">
        <v>759</v>
      </c>
      <c r="C114" s="18" t="s">
        <v>14</v>
      </c>
      <c r="D114" s="19">
        <v>327.334861828089</v>
      </c>
      <c r="E114" s="21">
        <v>17.091426169999998</v>
      </c>
      <c r="F114" s="20">
        <v>28.608884759999999</v>
      </c>
      <c r="G114" s="20">
        <v>0</v>
      </c>
      <c r="H114" s="20">
        <v>0</v>
      </c>
      <c r="I114" s="26">
        <f t="shared" si="1"/>
        <v>655.14346100399996</v>
      </c>
    </row>
    <row r="115" spans="1:9" x14ac:dyDescent="0.25">
      <c r="A115" s="18">
        <v>109</v>
      </c>
      <c r="B115" s="19" t="s">
        <v>743</v>
      </c>
      <c r="C115" s="18" t="s">
        <v>28</v>
      </c>
      <c r="D115" s="19">
        <v>148.95435609434631</v>
      </c>
      <c r="E115" s="21">
        <v>4.3807822730000003</v>
      </c>
      <c r="F115" s="20">
        <v>5.1085990189999997</v>
      </c>
      <c r="G115" s="20">
        <v>0</v>
      </c>
      <c r="H115" s="20">
        <v>0</v>
      </c>
      <c r="I115" s="26">
        <f t="shared" si="1"/>
        <v>116.98691753509999</v>
      </c>
    </row>
    <row r="116" spans="1:9" x14ac:dyDescent="0.25">
      <c r="A116" s="18">
        <v>110</v>
      </c>
      <c r="B116" s="19" t="s">
        <v>750</v>
      </c>
      <c r="C116" s="18" t="s">
        <v>14</v>
      </c>
      <c r="D116" s="19">
        <v>163.57987110413919</v>
      </c>
      <c r="E116" s="21">
        <v>153.25854390000001</v>
      </c>
      <c r="F116" s="20">
        <v>14.91887616</v>
      </c>
      <c r="G116" s="20">
        <v>0</v>
      </c>
      <c r="H116" s="20">
        <v>0</v>
      </c>
      <c r="I116" s="26">
        <f t="shared" si="1"/>
        <v>341.64226406399996</v>
      </c>
    </row>
    <row r="117" spans="1:9" x14ac:dyDescent="0.25">
      <c r="A117" s="18">
        <v>111</v>
      </c>
      <c r="B117" s="19" t="s">
        <v>788</v>
      </c>
      <c r="C117" s="18" t="s">
        <v>14</v>
      </c>
      <c r="D117" s="19">
        <v>10.366967309188659</v>
      </c>
      <c r="E117" s="21">
        <v>8.5637533520000009</v>
      </c>
      <c r="F117" s="20">
        <v>0</v>
      </c>
      <c r="G117" s="20">
        <v>0</v>
      </c>
      <c r="H117" s="20">
        <v>0</v>
      </c>
      <c r="I117" s="26">
        <f t="shared" si="1"/>
        <v>0</v>
      </c>
    </row>
    <row r="118" spans="1:9" x14ac:dyDescent="0.25">
      <c r="A118" s="18">
        <v>112</v>
      </c>
      <c r="B118" s="19" t="s">
        <v>789</v>
      </c>
      <c r="C118" s="18" t="s">
        <v>14</v>
      </c>
      <c r="D118" s="19">
        <v>10.292026813989819</v>
      </c>
      <c r="E118" s="21">
        <v>7.7636850659999999</v>
      </c>
      <c r="F118" s="20">
        <v>0</v>
      </c>
      <c r="G118" s="20">
        <v>0</v>
      </c>
      <c r="H118" s="20">
        <v>0</v>
      </c>
      <c r="I118" s="26">
        <f t="shared" si="1"/>
        <v>0</v>
      </c>
    </row>
    <row r="119" spans="1:9" x14ac:dyDescent="0.25">
      <c r="A119" s="18">
        <v>113</v>
      </c>
      <c r="B119" s="19" t="s">
        <v>790</v>
      </c>
      <c r="C119" s="18" t="s">
        <v>14</v>
      </c>
      <c r="D119" s="19">
        <v>10.19563275421665</v>
      </c>
      <c r="E119" s="21">
        <v>5.5221685169999999</v>
      </c>
      <c r="F119" s="20">
        <v>0.123933709</v>
      </c>
      <c r="G119" s="20">
        <v>0</v>
      </c>
      <c r="H119" s="20">
        <v>0</v>
      </c>
      <c r="I119" s="26">
        <f t="shared" si="1"/>
        <v>2.8380819361</v>
      </c>
    </row>
    <row r="120" spans="1:9" x14ac:dyDescent="0.25">
      <c r="A120" s="18">
        <v>114</v>
      </c>
      <c r="B120" s="19" t="s">
        <v>792</v>
      </c>
      <c r="C120" s="18" t="s">
        <v>14</v>
      </c>
      <c r="D120" s="19">
        <v>115.34017195451089</v>
      </c>
      <c r="E120" s="21">
        <v>108.7697658</v>
      </c>
      <c r="F120" s="20">
        <v>111.2110837</v>
      </c>
      <c r="G120" s="20">
        <v>0</v>
      </c>
      <c r="H120" s="20">
        <v>0</v>
      </c>
      <c r="I120" s="26">
        <f t="shared" si="1"/>
        <v>2546.7338167299999</v>
      </c>
    </row>
    <row r="121" spans="1:9" x14ac:dyDescent="0.25">
      <c r="A121" s="18">
        <v>115</v>
      </c>
      <c r="B121" s="19" t="s">
        <v>748</v>
      </c>
      <c r="C121" s="18" t="s">
        <v>41</v>
      </c>
      <c r="D121" s="19">
        <v>150.17879698202441</v>
      </c>
      <c r="E121" s="21">
        <v>138.7741834</v>
      </c>
      <c r="F121" s="20">
        <v>186.40791680000001</v>
      </c>
      <c r="G121" s="20">
        <v>0</v>
      </c>
      <c r="H121" s="20">
        <v>0</v>
      </c>
      <c r="I121" s="26">
        <f t="shared" si="1"/>
        <v>4268.74129472</v>
      </c>
    </row>
    <row r="122" spans="1:9" x14ac:dyDescent="0.25">
      <c r="A122" s="18">
        <v>116</v>
      </c>
      <c r="B122" s="19" t="s">
        <v>746</v>
      </c>
      <c r="C122" s="18" t="s">
        <v>41</v>
      </c>
      <c r="D122" s="19">
        <v>321.87486924199749</v>
      </c>
      <c r="E122" s="21">
        <v>250.9737538</v>
      </c>
      <c r="F122" s="20">
        <v>290.59530640000003</v>
      </c>
      <c r="G122" s="20">
        <v>19.877542033379274</v>
      </c>
      <c r="H122" s="20">
        <v>0</v>
      </c>
      <c r="I122" s="26">
        <f t="shared" si="1"/>
        <v>7109.828229124385</v>
      </c>
    </row>
    <row r="123" spans="1:9" x14ac:dyDescent="0.25">
      <c r="A123" s="18">
        <v>117</v>
      </c>
      <c r="B123" s="19" t="s">
        <v>747</v>
      </c>
      <c r="C123" s="18" t="s">
        <v>14</v>
      </c>
      <c r="D123" s="19">
        <v>161.92675494913021</v>
      </c>
      <c r="E123" s="21">
        <v>38.341550050000002</v>
      </c>
      <c r="F123" s="20">
        <v>31.69863617</v>
      </c>
      <c r="G123" s="20">
        <v>0</v>
      </c>
      <c r="H123" s="20">
        <v>0</v>
      </c>
      <c r="I123" s="26">
        <f t="shared" si="1"/>
        <v>725.89876829299999</v>
      </c>
    </row>
    <row r="124" spans="1:9" x14ac:dyDescent="0.25">
      <c r="A124" s="18">
        <v>118</v>
      </c>
      <c r="B124" s="19" t="s">
        <v>749</v>
      </c>
      <c r="C124" s="18" t="s">
        <v>14</v>
      </c>
      <c r="D124" s="19">
        <v>152.40769411568289</v>
      </c>
      <c r="E124" s="21">
        <v>142.43772680000001</v>
      </c>
      <c r="F124" s="20">
        <v>74.616921340000005</v>
      </c>
      <c r="G124" s="20">
        <v>0</v>
      </c>
      <c r="H124" s="20">
        <v>0</v>
      </c>
      <c r="I124" s="26">
        <f t="shared" si="1"/>
        <v>1708.727498686</v>
      </c>
    </row>
    <row r="125" spans="1:9" x14ac:dyDescent="0.25">
      <c r="A125" s="18">
        <v>119</v>
      </c>
      <c r="B125" s="19" t="s">
        <v>745</v>
      </c>
      <c r="C125" s="18" t="s">
        <v>14</v>
      </c>
      <c r="D125" s="19">
        <v>19.939533129682079</v>
      </c>
      <c r="E125" s="21">
        <v>14.89857505</v>
      </c>
      <c r="F125" s="20">
        <v>13.928511889999999</v>
      </c>
      <c r="G125" s="20">
        <v>0</v>
      </c>
      <c r="H125" s="20">
        <v>0</v>
      </c>
      <c r="I125" s="26">
        <f t="shared" si="1"/>
        <v>318.96292228099998</v>
      </c>
    </row>
    <row r="126" spans="1:9" x14ac:dyDescent="0.25">
      <c r="A126" s="18">
        <v>120</v>
      </c>
      <c r="B126" s="19" t="s">
        <v>744</v>
      </c>
      <c r="C126" s="18" t="s">
        <v>14</v>
      </c>
      <c r="D126" s="19">
        <v>19.53811215629479</v>
      </c>
      <c r="E126" s="21">
        <v>9.3294414309999993</v>
      </c>
      <c r="F126" s="20">
        <v>7.2221689600000003</v>
      </c>
      <c r="G126" s="20">
        <v>0</v>
      </c>
      <c r="H126" s="20">
        <v>0.08</v>
      </c>
      <c r="I126" s="26">
        <f t="shared" si="1"/>
        <v>167.219669184</v>
      </c>
    </row>
    <row r="127" spans="1:9" x14ac:dyDescent="0.25">
      <c r="A127" s="18">
        <v>121</v>
      </c>
      <c r="B127" s="19" t="s">
        <v>753</v>
      </c>
      <c r="C127" s="18" t="s">
        <v>14</v>
      </c>
      <c r="D127" s="19">
        <v>138.15763850243229</v>
      </c>
      <c r="E127" s="21">
        <v>94.441816340000003</v>
      </c>
      <c r="F127" s="20">
        <v>114.7289136</v>
      </c>
      <c r="G127" s="20">
        <v>0</v>
      </c>
      <c r="H127" s="20">
        <v>0</v>
      </c>
      <c r="I127" s="26">
        <f t="shared" si="1"/>
        <v>2627.2921214399998</v>
      </c>
    </row>
    <row r="128" spans="1:9" x14ac:dyDescent="0.25">
      <c r="A128" s="18">
        <v>122</v>
      </c>
      <c r="B128" s="19" t="s">
        <v>758</v>
      </c>
      <c r="C128" s="18" t="s">
        <v>41</v>
      </c>
      <c r="D128" s="19">
        <v>161.40097735999069</v>
      </c>
      <c r="E128" s="21">
        <v>113.9618091</v>
      </c>
      <c r="F128" s="20">
        <v>71.989454949999995</v>
      </c>
      <c r="G128" s="20">
        <v>0</v>
      </c>
      <c r="H128" s="20">
        <v>0</v>
      </c>
      <c r="I128" s="26">
        <f t="shared" si="1"/>
        <v>1648.5585183549997</v>
      </c>
    </row>
    <row r="129" spans="1:9" x14ac:dyDescent="0.25">
      <c r="A129" s="18">
        <v>123</v>
      </c>
      <c r="B129" s="19" t="s">
        <v>757</v>
      </c>
      <c r="C129" s="18" t="s">
        <v>41</v>
      </c>
      <c r="D129" s="19">
        <v>50.891802290475582</v>
      </c>
      <c r="E129" s="21">
        <v>41.111797520000003</v>
      </c>
      <c r="F129" s="20">
        <v>36.020162640000002</v>
      </c>
      <c r="G129" s="20">
        <v>0</v>
      </c>
      <c r="H129" s="20">
        <v>0</v>
      </c>
      <c r="I129" s="26">
        <f t="shared" si="1"/>
        <v>824.86172445600005</v>
      </c>
    </row>
    <row r="130" spans="1:9" x14ac:dyDescent="0.25">
      <c r="A130" s="18">
        <v>124</v>
      </c>
      <c r="B130" s="19" t="s">
        <v>754</v>
      </c>
      <c r="C130" s="18" t="s">
        <v>41</v>
      </c>
      <c r="D130" s="19">
        <v>10.57233336069002</v>
      </c>
      <c r="E130" s="21">
        <v>3.288252188</v>
      </c>
      <c r="F130" s="20">
        <v>2.128451992</v>
      </c>
      <c r="G130" s="20">
        <v>0</v>
      </c>
      <c r="H130" s="20">
        <v>0</v>
      </c>
      <c r="I130" s="26">
        <f t="shared" si="1"/>
        <v>48.741550616799998</v>
      </c>
    </row>
    <row r="131" spans="1:9" x14ac:dyDescent="0.25">
      <c r="A131" s="18">
        <v>125</v>
      </c>
      <c r="B131" s="19" t="s">
        <v>752</v>
      </c>
      <c r="C131" s="18" t="s">
        <v>41</v>
      </c>
      <c r="D131" s="19">
        <v>152.2261233310528</v>
      </c>
      <c r="E131" s="21">
        <v>99.53529236</v>
      </c>
      <c r="F131" s="20">
        <v>67.545975929999997</v>
      </c>
      <c r="G131" s="20">
        <v>0</v>
      </c>
      <c r="H131" s="20">
        <v>0</v>
      </c>
      <c r="I131" s="26">
        <f t="shared" si="1"/>
        <v>1546.8028487969998</v>
      </c>
    </row>
    <row r="132" spans="1:9" x14ac:dyDescent="0.25">
      <c r="A132" s="18">
        <v>126</v>
      </c>
      <c r="B132" s="19" t="s">
        <v>751</v>
      </c>
      <c r="C132" s="18" t="s">
        <v>14</v>
      </c>
      <c r="D132" s="19">
        <v>60.455778022213337</v>
      </c>
      <c r="E132" s="21">
        <v>18.46263463</v>
      </c>
      <c r="F132" s="20">
        <v>0</v>
      </c>
      <c r="G132" s="20">
        <v>0</v>
      </c>
      <c r="H132" s="20">
        <v>0</v>
      </c>
      <c r="I132" s="26">
        <f t="shared" si="1"/>
        <v>0</v>
      </c>
    </row>
    <row r="133" spans="1:9" x14ac:dyDescent="0.25">
      <c r="A133" s="18">
        <v>127</v>
      </c>
      <c r="B133" s="19" t="s">
        <v>755</v>
      </c>
      <c r="C133" s="18" t="s">
        <v>14</v>
      </c>
      <c r="D133" s="19">
        <v>40.8768010064367</v>
      </c>
      <c r="E133" s="21">
        <v>7.6422869340000004</v>
      </c>
      <c r="F133" s="20">
        <v>5.0998399699999997</v>
      </c>
      <c r="G133" s="20">
        <v>0</v>
      </c>
      <c r="H133" s="20">
        <v>0.08</v>
      </c>
      <c r="I133" s="26">
        <f t="shared" si="1"/>
        <v>118.61833531299999</v>
      </c>
    </row>
    <row r="134" spans="1:9" x14ac:dyDescent="0.25">
      <c r="A134" s="18">
        <v>128</v>
      </c>
      <c r="B134" s="19" t="s">
        <v>756</v>
      </c>
      <c r="C134" s="18" t="s">
        <v>14</v>
      </c>
      <c r="D134" s="19">
        <v>22.85039095564969</v>
      </c>
      <c r="E134" s="21">
        <v>17.96400684</v>
      </c>
      <c r="F134" s="20">
        <v>0</v>
      </c>
      <c r="G134" s="20">
        <v>0</v>
      </c>
      <c r="H134" s="20">
        <v>0</v>
      </c>
      <c r="I134" s="26">
        <f t="shared" si="1"/>
        <v>0</v>
      </c>
    </row>
    <row r="135" spans="1:9" x14ac:dyDescent="0.25">
      <c r="A135" s="18">
        <v>129</v>
      </c>
      <c r="B135" s="19" t="s">
        <v>1834</v>
      </c>
      <c r="C135" s="18" t="s">
        <v>14</v>
      </c>
      <c r="D135" s="19">
        <v>18.28</v>
      </c>
      <c r="E135" s="21"/>
      <c r="F135" s="20">
        <v>0</v>
      </c>
      <c r="G135" s="20">
        <v>0</v>
      </c>
      <c r="H135" s="20">
        <v>0.08</v>
      </c>
      <c r="I135" s="26">
        <f t="shared" ref="I135:I198" si="2">(SUM(F135,G135,H135)*$I$3)</f>
        <v>1.8319999999999999</v>
      </c>
    </row>
    <row r="136" spans="1:9" x14ac:dyDescent="0.25">
      <c r="A136" s="18">
        <v>130</v>
      </c>
      <c r="B136" s="19" t="s">
        <v>1440</v>
      </c>
      <c r="C136" s="18" t="s">
        <v>14</v>
      </c>
      <c r="D136" s="19">
        <v>113.21408663044529</v>
      </c>
      <c r="E136" s="21">
        <v>90.471777380000006</v>
      </c>
      <c r="F136" s="20">
        <v>0</v>
      </c>
      <c r="G136" s="20">
        <v>0</v>
      </c>
      <c r="H136" s="20">
        <v>0</v>
      </c>
      <c r="I136" s="26">
        <f t="shared" si="2"/>
        <v>0</v>
      </c>
    </row>
    <row r="137" spans="1:9" x14ac:dyDescent="0.25">
      <c r="A137" s="18">
        <v>131</v>
      </c>
      <c r="B137" s="19" t="s">
        <v>236</v>
      </c>
      <c r="C137" s="18" t="s">
        <v>41</v>
      </c>
      <c r="D137" s="19">
        <v>130.99315397297349</v>
      </c>
      <c r="E137" s="21">
        <v>111.4349903</v>
      </c>
      <c r="F137" s="20">
        <v>99.403265770000004</v>
      </c>
      <c r="G137" s="20">
        <v>0</v>
      </c>
      <c r="H137" s="20">
        <v>0</v>
      </c>
      <c r="I137" s="26">
        <f t="shared" si="2"/>
        <v>2276.3347861329999</v>
      </c>
    </row>
    <row r="138" spans="1:9" x14ac:dyDescent="0.25">
      <c r="A138" s="18">
        <v>132</v>
      </c>
      <c r="B138" s="19" t="s">
        <v>1425</v>
      </c>
      <c r="C138" s="18" t="s">
        <v>14</v>
      </c>
      <c r="D138" s="19">
        <v>120.91470049374129</v>
      </c>
      <c r="E138" s="21">
        <v>27.10235823</v>
      </c>
      <c r="F138" s="20">
        <v>12.22798935</v>
      </c>
      <c r="G138" s="20">
        <v>0</v>
      </c>
      <c r="H138" s="20">
        <v>0.08</v>
      </c>
      <c r="I138" s="26">
        <f t="shared" si="2"/>
        <v>281.85295611499998</v>
      </c>
    </row>
    <row r="139" spans="1:9" x14ac:dyDescent="0.25">
      <c r="A139" s="18">
        <v>133</v>
      </c>
      <c r="B139" s="19" t="s">
        <v>1424</v>
      </c>
      <c r="C139" s="18" t="s">
        <v>14</v>
      </c>
      <c r="D139" s="19">
        <v>36.292948759501172</v>
      </c>
      <c r="E139" s="21">
        <v>28.180740579999998</v>
      </c>
      <c r="F139" s="20">
        <v>0.89079996800000005</v>
      </c>
      <c r="G139" s="20">
        <v>0</v>
      </c>
      <c r="H139" s="20">
        <v>0</v>
      </c>
      <c r="I139" s="26">
        <f t="shared" si="2"/>
        <v>20.399319267199999</v>
      </c>
    </row>
    <row r="140" spans="1:9" x14ac:dyDescent="0.25">
      <c r="A140" s="18">
        <v>134</v>
      </c>
      <c r="B140" s="19" t="s">
        <v>238</v>
      </c>
      <c r="C140" s="18" t="s">
        <v>14</v>
      </c>
      <c r="D140" s="19">
        <v>40.020541437855989</v>
      </c>
      <c r="E140" s="21">
        <v>31.235456249999999</v>
      </c>
      <c r="F140" s="20">
        <v>0</v>
      </c>
      <c r="G140" s="20">
        <v>0</v>
      </c>
      <c r="H140" s="20">
        <v>0</v>
      </c>
      <c r="I140" s="26">
        <f t="shared" si="2"/>
        <v>0</v>
      </c>
    </row>
    <row r="141" spans="1:9" x14ac:dyDescent="0.25">
      <c r="A141" s="18">
        <v>135</v>
      </c>
      <c r="B141" s="19" t="s">
        <v>192</v>
      </c>
      <c r="C141" s="18" t="s">
        <v>41</v>
      </c>
      <c r="D141" s="19">
        <v>90.996983401181808</v>
      </c>
      <c r="E141" s="21">
        <v>69.559089009999994</v>
      </c>
      <c r="F141" s="20">
        <v>73.999310440000002</v>
      </c>
      <c r="G141" s="20">
        <v>0</v>
      </c>
      <c r="H141" s="20">
        <v>0</v>
      </c>
      <c r="I141" s="26">
        <f t="shared" si="2"/>
        <v>1694.584209076</v>
      </c>
    </row>
    <row r="142" spans="1:9" x14ac:dyDescent="0.25">
      <c r="A142" s="18">
        <v>136</v>
      </c>
      <c r="B142" s="19" t="s">
        <v>237</v>
      </c>
      <c r="C142" s="18" t="s">
        <v>14</v>
      </c>
      <c r="D142" s="19">
        <v>80.263112806109518</v>
      </c>
      <c r="E142" s="21">
        <v>69.290802159999998</v>
      </c>
      <c r="F142" s="20">
        <v>58.794478380000001</v>
      </c>
      <c r="G142" s="20">
        <v>0</v>
      </c>
      <c r="H142" s="20">
        <v>0</v>
      </c>
      <c r="I142" s="26">
        <f t="shared" si="2"/>
        <v>1346.393554902</v>
      </c>
    </row>
    <row r="143" spans="1:9" x14ac:dyDescent="0.25">
      <c r="A143" s="18">
        <v>137</v>
      </c>
      <c r="B143" s="19" t="s">
        <v>175</v>
      </c>
      <c r="C143" s="18" t="s">
        <v>41</v>
      </c>
      <c r="D143" s="19">
        <v>79.588808286373634</v>
      </c>
      <c r="E143" s="21">
        <v>61.676689519999996</v>
      </c>
      <c r="F143" s="20">
        <v>58.485393160000001</v>
      </c>
      <c r="G143" s="20">
        <v>0</v>
      </c>
      <c r="H143" s="20">
        <v>0.08</v>
      </c>
      <c r="I143" s="26">
        <f t="shared" si="2"/>
        <v>1341.1475033639999</v>
      </c>
    </row>
    <row r="144" spans="1:9" x14ac:dyDescent="0.25">
      <c r="A144" s="18">
        <v>138</v>
      </c>
      <c r="B144" s="19" t="s">
        <v>258</v>
      </c>
      <c r="C144" s="18" t="s">
        <v>14</v>
      </c>
      <c r="D144" s="19">
        <v>159.23071473906509</v>
      </c>
      <c r="E144" s="21">
        <v>115.0390508</v>
      </c>
      <c r="F144" s="20">
        <v>111.21861699999999</v>
      </c>
      <c r="G144" s="20">
        <v>4.6200636245382665</v>
      </c>
      <c r="H144" s="20">
        <v>0.08</v>
      </c>
      <c r="I144" s="26">
        <f t="shared" si="2"/>
        <v>2654.5377863019257</v>
      </c>
    </row>
    <row r="145" spans="1:9" x14ac:dyDescent="0.25">
      <c r="A145" s="18">
        <v>139</v>
      </c>
      <c r="B145" s="19" t="s">
        <v>239</v>
      </c>
      <c r="C145" s="18" t="s">
        <v>41</v>
      </c>
      <c r="D145" s="19">
        <v>81.148943287462771</v>
      </c>
      <c r="E145" s="21">
        <v>64.216232480000002</v>
      </c>
      <c r="F145" s="20">
        <v>71.439858580000006</v>
      </c>
      <c r="G145" s="20">
        <v>0</v>
      </c>
      <c r="H145" s="20">
        <v>0</v>
      </c>
      <c r="I145" s="26">
        <f t="shared" si="2"/>
        <v>1635.9727614820001</v>
      </c>
    </row>
    <row r="146" spans="1:9" x14ac:dyDescent="0.25">
      <c r="A146" s="18">
        <v>140</v>
      </c>
      <c r="B146" s="19" t="s">
        <v>256</v>
      </c>
      <c r="C146" s="18" t="s">
        <v>14</v>
      </c>
      <c r="D146" s="19">
        <v>79.079189679352524</v>
      </c>
      <c r="E146" s="21">
        <v>11.949284370000001</v>
      </c>
      <c r="F146" s="20">
        <v>0.79798539400000001</v>
      </c>
      <c r="G146" s="20">
        <v>0</v>
      </c>
      <c r="H146" s="20">
        <v>0</v>
      </c>
      <c r="I146" s="26">
        <f t="shared" si="2"/>
        <v>18.273865522599998</v>
      </c>
    </row>
    <row r="147" spans="1:9" x14ac:dyDescent="0.25">
      <c r="A147" s="18">
        <v>141</v>
      </c>
      <c r="B147" s="19" t="s">
        <v>700</v>
      </c>
      <c r="C147" s="18" t="s">
        <v>14</v>
      </c>
      <c r="D147" s="19">
        <v>84.806345037971013</v>
      </c>
      <c r="E147" s="21">
        <v>59.08866252</v>
      </c>
      <c r="F147" s="20">
        <v>44.391970399999998</v>
      </c>
      <c r="G147" s="20">
        <v>0</v>
      </c>
      <c r="H147" s="20">
        <v>0.08</v>
      </c>
      <c r="I147" s="26">
        <f t="shared" si="2"/>
        <v>1018.4081221599998</v>
      </c>
    </row>
    <row r="148" spans="1:9" x14ac:dyDescent="0.25">
      <c r="A148" s="18">
        <v>142</v>
      </c>
      <c r="B148" s="19" t="s">
        <v>559</v>
      </c>
      <c r="C148" s="18" t="s">
        <v>14</v>
      </c>
      <c r="D148" s="19">
        <v>143.84140893092561</v>
      </c>
      <c r="E148" s="21">
        <v>11.336918170000001</v>
      </c>
      <c r="F148" s="20">
        <v>0</v>
      </c>
      <c r="G148" s="20">
        <v>0</v>
      </c>
      <c r="H148" s="20">
        <v>0</v>
      </c>
      <c r="I148" s="26">
        <f t="shared" si="2"/>
        <v>0</v>
      </c>
    </row>
    <row r="149" spans="1:9" x14ac:dyDescent="0.25">
      <c r="A149" s="18">
        <v>143</v>
      </c>
      <c r="B149" s="19" t="s">
        <v>178</v>
      </c>
      <c r="C149" s="18" t="s">
        <v>14</v>
      </c>
      <c r="D149" s="19">
        <v>78.721381030235207</v>
      </c>
      <c r="E149" s="21">
        <v>72.015465199999994</v>
      </c>
      <c r="F149" s="20">
        <v>0</v>
      </c>
      <c r="G149" s="20">
        <v>0</v>
      </c>
      <c r="H149" s="20">
        <v>0</v>
      </c>
      <c r="I149" s="26">
        <f t="shared" si="2"/>
        <v>0</v>
      </c>
    </row>
    <row r="150" spans="1:9" x14ac:dyDescent="0.25">
      <c r="A150" s="18">
        <v>144</v>
      </c>
      <c r="B150" s="19" t="s">
        <v>179</v>
      </c>
      <c r="C150" s="18" t="s">
        <v>14</v>
      </c>
      <c r="D150" s="19">
        <v>81.767367780407369</v>
      </c>
      <c r="E150" s="21">
        <v>56.010295990000003</v>
      </c>
      <c r="F150" s="20">
        <v>19.4474473</v>
      </c>
      <c r="G150" s="20">
        <v>0</v>
      </c>
      <c r="H150" s="20">
        <v>0.08</v>
      </c>
      <c r="I150" s="26">
        <f t="shared" si="2"/>
        <v>447.17854316999995</v>
      </c>
    </row>
    <row r="151" spans="1:9" x14ac:dyDescent="0.25">
      <c r="A151" s="18">
        <v>145</v>
      </c>
      <c r="B151" s="19" t="s">
        <v>181</v>
      </c>
      <c r="C151" s="18" t="s">
        <v>14</v>
      </c>
      <c r="D151" s="19">
        <v>147.3528936980961</v>
      </c>
      <c r="E151" s="21">
        <v>55.857587959999996</v>
      </c>
      <c r="F151" s="20">
        <v>33.381686350000003</v>
      </c>
      <c r="G151" s="20">
        <v>0</v>
      </c>
      <c r="H151" s="20">
        <v>0.08</v>
      </c>
      <c r="I151" s="26">
        <f t="shared" si="2"/>
        <v>766.27261741500001</v>
      </c>
    </row>
    <row r="152" spans="1:9" x14ac:dyDescent="0.25">
      <c r="A152" s="18">
        <v>146</v>
      </c>
      <c r="B152" s="19" t="s">
        <v>1422</v>
      </c>
      <c r="C152" s="18" t="s">
        <v>14</v>
      </c>
      <c r="D152" s="19">
        <v>60.29073694929415</v>
      </c>
      <c r="E152" s="21">
        <v>31.259442759999999</v>
      </c>
      <c r="F152" s="20">
        <v>7.488634909</v>
      </c>
      <c r="G152" s="20">
        <v>0</v>
      </c>
      <c r="H152" s="20">
        <v>0</v>
      </c>
      <c r="I152" s="26">
        <f t="shared" si="2"/>
        <v>171.48973941609998</v>
      </c>
    </row>
    <row r="153" spans="1:9" x14ac:dyDescent="0.25">
      <c r="A153" s="18">
        <v>147</v>
      </c>
      <c r="B153" s="19" t="s">
        <v>185</v>
      </c>
      <c r="C153" s="18" t="s">
        <v>14</v>
      </c>
      <c r="D153" s="19">
        <v>59.343150673754778</v>
      </c>
      <c r="E153" s="21">
        <v>35.906810909999997</v>
      </c>
      <c r="F153" s="20">
        <v>0</v>
      </c>
      <c r="G153" s="20">
        <v>0</v>
      </c>
      <c r="H153" s="20">
        <v>0</v>
      </c>
      <c r="I153" s="26">
        <f t="shared" si="2"/>
        <v>0</v>
      </c>
    </row>
    <row r="154" spans="1:9" x14ac:dyDescent="0.25">
      <c r="A154" s="18">
        <v>148</v>
      </c>
      <c r="B154" s="19" t="s">
        <v>193</v>
      </c>
      <c r="C154" s="18" t="s">
        <v>14</v>
      </c>
      <c r="D154" s="19">
        <v>18.71513336426051</v>
      </c>
      <c r="E154" s="21">
        <v>12.28067704</v>
      </c>
      <c r="F154" s="20">
        <v>0</v>
      </c>
      <c r="G154" s="20">
        <v>0</v>
      </c>
      <c r="H154" s="20">
        <v>0</v>
      </c>
      <c r="I154" s="26">
        <f t="shared" si="2"/>
        <v>0</v>
      </c>
    </row>
    <row r="155" spans="1:9" x14ac:dyDescent="0.25">
      <c r="A155" s="18">
        <v>149</v>
      </c>
      <c r="B155" s="19" t="s">
        <v>194</v>
      </c>
      <c r="C155" s="18" t="s">
        <v>14</v>
      </c>
      <c r="D155" s="19">
        <v>19.168277086478401</v>
      </c>
      <c r="E155" s="21">
        <v>6.7536694830000004</v>
      </c>
      <c r="F155" s="20">
        <v>0</v>
      </c>
      <c r="G155" s="20">
        <v>0</v>
      </c>
      <c r="H155" s="20">
        <v>0</v>
      </c>
      <c r="I155" s="26">
        <f t="shared" si="2"/>
        <v>0</v>
      </c>
    </row>
    <row r="156" spans="1:9" x14ac:dyDescent="0.25">
      <c r="A156" s="18">
        <v>150</v>
      </c>
      <c r="B156" s="19" t="s">
        <v>1421</v>
      </c>
      <c r="C156" s="18" t="s">
        <v>14</v>
      </c>
      <c r="D156" s="19">
        <v>25.36992428543066</v>
      </c>
      <c r="E156" s="21">
        <v>13.12542869</v>
      </c>
      <c r="F156" s="20"/>
      <c r="G156" s="20">
        <v>0</v>
      </c>
      <c r="H156" s="20">
        <v>0.08</v>
      </c>
      <c r="I156" s="26">
        <f t="shared" si="2"/>
        <v>1.8319999999999999</v>
      </c>
    </row>
    <row r="157" spans="1:9" x14ac:dyDescent="0.25">
      <c r="A157" s="18">
        <v>151</v>
      </c>
      <c r="B157" s="19" t="s">
        <v>180</v>
      </c>
      <c r="C157" s="18" t="s">
        <v>14</v>
      </c>
      <c r="D157" s="19">
        <v>20.52027859728133</v>
      </c>
      <c r="E157" s="21">
        <v>17.271622090000001</v>
      </c>
      <c r="F157" s="20">
        <v>0</v>
      </c>
      <c r="G157" s="20">
        <v>0</v>
      </c>
      <c r="H157" s="20">
        <v>0</v>
      </c>
      <c r="I157" s="26">
        <f t="shared" si="2"/>
        <v>0</v>
      </c>
    </row>
    <row r="158" spans="1:9" x14ac:dyDescent="0.25">
      <c r="A158" s="18">
        <v>152</v>
      </c>
      <c r="B158" s="19" t="s">
        <v>1774</v>
      </c>
      <c r="C158" s="18" t="s">
        <v>14</v>
      </c>
      <c r="D158" s="19">
        <v>162.74646169701589</v>
      </c>
      <c r="E158" s="21">
        <v>123.76927120000001</v>
      </c>
      <c r="F158" s="20">
        <v>0</v>
      </c>
      <c r="G158" s="20">
        <v>0</v>
      </c>
      <c r="H158" s="20">
        <v>0</v>
      </c>
      <c r="I158" s="26">
        <f t="shared" si="2"/>
        <v>0</v>
      </c>
    </row>
    <row r="159" spans="1:9" x14ac:dyDescent="0.25">
      <c r="A159" s="18">
        <v>153</v>
      </c>
      <c r="B159" s="19" t="s">
        <v>177</v>
      </c>
      <c r="C159" s="18" t="s">
        <v>14</v>
      </c>
      <c r="D159" s="19">
        <v>59.22893893503268</v>
      </c>
      <c r="E159" s="21">
        <v>51.360315020000002</v>
      </c>
      <c r="F159" s="20">
        <v>0</v>
      </c>
      <c r="G159" s="20">
        <v>0</v>
      </c>
      <c r="H159" s="20">
        <v>0</v>
      </c>
      <c r="I159" s="26">
        <f t="shared" si="2"/>
        <v>0</v>
      </c>
    </row>
    <row r="160" spans="1:9" x14ac:dyDescent="0.25">
      <c r="A160" s="18">
        <v>154</v>
      </c>
      <c r="B160" s="19" t="s">
        <v>184</v>
      </c>
      <c r="C160" s="18" t="s">
        <v>14</v>
      </c>
      <c r="D160" s="19">
        <v>141.83748812128721</v>
      </c>
      <c r="E160" s="21">
        <v>137.49059030000001</v>
      </c>
      <c r="F160" s="20">
        <v>0</v>
      </c>
      <c r="G160" s="20">
        <v>0</v>
      </c>
      <c r="H160" s="20">
        <v>0</v>
      </c>
      <c r="I160" s="26">
        <f t="shared" si="2"/>
        <v>0</v>
      </c>
    </row>
    <row r="161" spans="1:9" x14ac:dyDescent="0.25">
      <c r="A161" s="18">
        <v>155</v>
      </c>
      <c r="B161" s="19" t="s">
        <v>182</v>
      </c>
      <c r="C161" s="18" t="s">
        <v>14</v>
      </c>
      <c r="D161" s="19">
        <v>83.867660326656846</v>
      </c>
      <c r="E161" s="21">
        <v>76.279929199999998</v>
      </c>
      <c r="F161" s="20">
        <v>0</v>
      </c>
      <c r="G161" s="20">
        <v>0</v>
      </c>
      <c r="H161" s="20">
        <v>0</v>
      </c>
      <c r="I161" s="26">
        <f t="shared" si="2"/>
        <v>0</v>
      </c>
    </row>
    <row r="162" spans="1:9" x14ac:dyDescent="0.25">
      <c r="A162" s="18">
        <v>156</v>
      </c>
      <c r="B162" s="19" t="s">
        <v>1423</v>
      </c>
      <c r="C162" s="18" t="s">
        <v>14</v>
      </c>
      <c r="D162" s="19">
        <v>53.840044458613747</v>
      </c>
      <c r="E162" s="21">
        <v>8.7896824799999997</v>
      </c>
      <c r="F162" s="20">
        <v>0</v>
      </c>
      <c r="G162" s="20">
        <v>0</v>
      </c>
      <c r="H162" s="20">
        <v>0</v>
      </c>
      <c r="I162" s="26">
        <f t="shared" si="2"/>
        <v>0</v>
      </c>
    </row>
    <row r="163" spans="1:9" x14ac:dyDescent="0.25">
      <c r="A163" s="18">
        <v>157</v>
      </c>
      <c r="B163" s="19" t="s">
        <v>183</v>
      </c>
      <c r="C163" s="18" t="s">
        <v>14</v>
      </c>
      <c r="D163" s="19">
        <v>65.756821872632699</v>
      </c>
      <c r="E163" s="21">
        <v>43.740906690000003</v>
      </c>
      <c r="F163" s="20">
        <v>0</v>
      </c>
      <c r="G163" s="20">
        <v>0</v>
      </c>
      <c r="H163" s="20">
        <v>0</v>
      </c>
      <c r="I163" s="26">
        <f t="shared" si="2"/>
        <v>0</v>
      </c>
    </row>
    <row r="164" spans="1:9" x14ac:dyDescent="0.25">
      <c r="A164" s="18">
        <v>158</v>
      </c>
      <c r="B164" s="19" t="s">
        <v>176</v>
      </c>
      <c r="C164" s="18" t="s">
        <v>14</v>
      </c>
      <c r="D164" s="19">
        <v>90.634028627276251</v>
      </c>
      <c r="E164" s="21">
        <v>70.605904010000003</v>
      </c>
      <c r="F164" s="20">
        <v>74.698739540000005</v>
      </c>
      <c r="G164" s="20">
        <v>0</v>
      </c>
      <c r="H164" s="20">
        <v>0</v>
      </c>
      <c r="I164" s="26">
        <f t="shared" si="2"/>
        <v>1710.601135466</v>
      </c>
    </row>
    <row r="165" spans="1:9" x14ac:dyDescent="0.25">
      <c r="A165" s="18">
        <v>159</v>
      </c>
      <c r="B165" s="19" t="s">
        <v>186</v>
      </c>
      <c r="C165" s="18" t="s">
        <v>14</v>
      </c>
      <c r="D165" s="19">
        <v>74.957594722868592</v>
      </c>
      <c r="E165" s="21">
        <v>62.404350739999998</v>
      </c>
      <c r="F165" s="20">
        <v>51.312241280000002</v>
      </c>
      <c r="G165" s="20">
        <v>0</v>
      </c>
      <c r="H165" s="20">
        <v>0</v>
      </c>
      <c r="I165" s="26">
        <f t="shared" si="2"/>
        <v>1175.050325312</v>
      </c>
    </row>
    <row r="166" spans="1:9" x14ac:dyDescent="0.25">
      <c r="A166" s="18">
        <v>160</v>
      </c>
      <c r="B166" s="19" t="s">
        <v>1710</v>
      </c>
      <c r="C166" s="18" t="s">
        <v>14</v>
      </c>
      <c r="D166" s="19">
        <v>19.864239894216951</v>
      </c>
      <c r="E166" s="21">
        <v>18.539289140000001</v>
      </c>
      <c r="F166" s="20">
        <v>12.296633269999999</v>
      </c>
      <c r="G166" s="20">
        <v>0</v>
      </c>
      <c r="H166" s="20">
        <v>0</v>
      </c>
      <c r="I166" s="26">
        <f t="shared" si="2"/>
        <v>281.59290188299997</v>
      </c>
    </row>
    <row r="167" spans="1:9" x14ac:dyDescent="0.25">
      <c r="A167" s="18">
        <v>161</v>
      </c>
      <c r="B167" s="19" t="s">
        <v>787</v>
      </c>
      <c r="C167" s="18" t="s">
        <v>14</v>
      </c>
      <c r="D167" s="19">
        <v>10.380711438934011</v>
      </c>
      <c r="E167" s="21">
        <v>6.3605239999999998</v>
      </c>
      <c r="F167" s="20">
        <v>0</v>
      </c>
      <c r="G167" s="20">
        <v>0</v>
      </c>
      <c r="H167" s="20">
        <v>0</v>
      </c>
      <c r="I167" s="26">
        <f t="shared" si="2"/>
        <v>0</v>
      </c>
    </row>
    <row r="168" spans="1:9" x14ac:dyDescent="0.25">
      <c r="A168" s="18">
        <v>162</v>
      </c>
      <c r="B168" s="19" t="s">
        <v>566</v>
      </c>
      <c r="C168" s="18" t="s">
        <v>41</v>
      </c>
      <c r="D168" s="19">
        <v>486.9743303778348</v>
      </c>
      <c r="E168" s="21">
        <v>360.55076159999999</v>
      </c>
      <c r="F168" s="20">
        <v>396.84980639999998</v>
      </c>
      <c r="G168" s="20">
        <v>0</v>
      </c>
      <c r="H168" s="20">
        <v>0</v>
      </c>
      <c r="I168" s="26">
        <f t="shared" si="2"/>
        <v>9087.8605665599989</v>
      </c>
    </row>
    <row r="169" spans="1:9" x14ac:dyDescent="0.25">
      <c r="A169" s="18">
        <v>163</v>
      </c>
      <c r="B169" s="19" t="s">
        <v>565</v>
      </c>
      <c r="C169" s="18" t="s">
        <v>14</v>
      </c>
      <c r="D169" s="19">
        <v>180.38847621510419</v>
      </c>
      <c r="E169" s="21">
        <v>125.86293360000001</v>
      </c>
      <c r="F169" s="20">
        <v>117.990011</v>
      </c>
      <c r="G169" s="20">
        <v>0</v>
      </c>
      <c r="H169" s="20">
        <v>0</v>
      </c>
      <c r="I169" s="26">
        <f t="shared" si="2"/>
        <v>2701.9712518999995</v>
      </c>
    </row>
    <row r="170" spans="1:9" x14ac:dyDescent="0.25">
      <c r="A170" s="18">
        <v>164</v>
      </c>
      <c r="B170" s="19" t="s">
        <v>793</v>
      </c>
      <c r="C170" s="18" t="s">
        <v>14</v>
      </c>
      <c r="D170" s="19">
        <v>158.97457254953551</v>
      </c>
      <c r="E170" s="21">
        <v>142.98217310000001</v>
      </c>
      <c r="F170" s="20">
        <v>161.9603942</v>
      </c>
      <c r="G170" s="20">
        <v>0</v>
      </c>
      <c r="H170" s="20">
        <v>0</v>
      </c>
      <c r="I170" s="26">
        <f t="shared" si="2"/>
        <v>3708.8930271799995</v>
      </c>
    </row>
    <row r="171" spans="1:9" x14ac:dyDescent="0.25">
      <c r="A171" s="18">
        <v>165</v>
      </c>
      <c r="B171" s="19" t="s">
        <v>1426</v>
      </c>
      <c r="C171" s="18" t="s">
        <v>14</v>
      </c>
      <c r="D171" s="19">
        <v>2.016283034128596</v>
      </c>
      <c r="E171" s="21">
        <v>1.0643008920000001</v>
      </c>
      <c r="F171" s="20">
        <v>0</v>
      </c>
      <c r="G171" s="20">
        <v>0</v>
      </c>
      <c r="H171" s="20">
        <v>0</v>
      </c>
      <c r="I171" s="26">
        <f t="shared" si="2"/>
        <v>0</v>
      </c>
    </row>
    <row r="172" spans="1:9" x14ac:dyDescent="0.25">
      <c r="A172" s="18">
        <v>166</v>
      </c>
      <c r="B172" s="19" t="s">
        <v>560</v>
      </c>
      <c r="C172" s="18" t="s">
        <v>14</v>
      </c>
      <c r="D172" s="19">
        <v>4.6249741443421746</v>
      </c>
      <c r="E172" s="21">
        <v>1.8452881160000001</v>
      </c>
      <c r="F172" s="20">
        <v>0</v>
      </c>
      <c r="G172" s="20">
        <v>0</v>
      </c>
      <c r="H172" s="20">
        <v>0</v>
      </c>
      <c r="I172" s="26">
        <f t="shared" si="2"/>
        <v>0</v>
      </c>
    </row>
    <row r="173" spans="1:9" x14ac:dyDescent="0.25">
      <c r="A173" s="18">
        <v>167</v>
      </c>
      <c r="B173" s="19" t="s">
        <v>706</v>
      </c>
      <c r="C173" s="18" t="s">
        <v>14</v>
      </c>
      <c r="D173" s="19">
        <v>1.988841610502464</v>
      </c>
      <c r="E173" s="21">
        <v>0.23352265</v>
      </c>
      <c r="F173" s="20">
        <v>0</v>
      </c>
      <c r="G173" s="20">
        <v>0</v>
      </c>
      <c r="H173" s="20">
        <v>0</v>
      </c>
      <c r="I173" s="26">
        <f t="shared" si="2"/>
        <v>0</v>
      </c>
    </row>
    <row r="174" spans="1:9" x14ac:dyDescent="0.25">
      <c r="A174" s="18">
        <v>168</v>
      </c>
      <c r="B174" s="19" t="s">
        <v>707</v>
      </c>
      <c r="C174" s="18" t="s">
        <v>14</v>
      </c>
      <c r="D174" s="19">
        <v>1.4975733004095919</v>
      </c>
      <c r="E174" s="21">
        <v>1.280380933</v>
      </c>
      <c r="F174" s="20">
        <v>0</v>
      </c>
      <c r="G174" s="20">
        <v>0</v>
      </c>
      <c r="H174" s="20">
        <v>0</v>
      </c>
      <c r="I174" s="26">
        <f t="shared" si="2"/>
        <v>0</v>
      </c>
    </row>
    <row r="175" spans="1:9" x14ac:dyDescent="0.25">
      <c r="A175" s="18">
        <v>169</v>
      </c>
      <c r="B175" s="19" t="s">
        <v>702</v>
      </c>
      <c r="C175" s="18" t="s">
        <v>14</v>
      </c>
      <c r="D175" s="19">
        <v>1.7659364998584759</v>
      </c>
      <c r="E175" s="21">
        <v>0.34662992399999998</v>
      </c>
      <c r="F175" s="20">
        <v>0</v>
      </c>
      <c r="G175" s="20">
        <v>0</v>
      </c>
      <c r="H175" s="20">
        <v>0</v>
      </c>
      <c r="I175" s="26">
        <f t="shared" si="2"/>
        <v>0</v>
      </c>
    </row>
    <row r="176" spans="1:9" x14ac:dyDescent="0.25">
      <c r="A176" s="18">
        <v>170</v>
      </c>
      <c r="B176" s="19" t="s">
        <v>703</v>
      </c>
      <c r="C176" s="18" t="s">
        <v>14</v>
      </c>
      <c r="D176" s="19">
        <v>1.761193580017659</v>
      </c>
      <c r="E176" s="21">
        <v>1.488861808</v>
      </c>
      <c r="F176" s="20">
        <v>0</v>
      </c>
      <c r="G176" s="20">
        <v>0</v>
      </c>
      <c r="H176" s="20">
        <v>0</v>
      </c>
      <c r="I176" s="26">
        <f t="shared" si="2"/>
        <v>0</v>
      </c>
    </row>
    <row r="177" spans="1:9" x14ac:dyDescent="0.25">
      <c r="A177" s="18">
        <v>171</v>
      </c>
      <c r="B177" s="19" t="s">
        <v>705</v>
      </c>
      <c r="C177" s="18" t="s">
        <v>14</v>
      </c>
      <c r="D177" s="19">
        <v>2.9792087807906289</v>
      </c>
      <c r="E177" s="21">
        <v>1.6576506980000001</v>
      </c>
      <c r="F177" s="20">
        <v>0</v>
      </c>
      <c r="G177" s="20">
        <v>0</v>
      </c>
      <c r="H177" s="20">
        <v>0</v>
      </c>
      <c r="I177" s="26">
        <f t="shared" si="2"/>
        <v>0</v>
      </c>
    </row>
    <row r="178" spans="1:9" x14ac:dyDescent="0.25">
      <c r="A178" s="18">
        <v>172</v>
      </c>
      <c r="B178" s="19" t="s">
        <v>704</v>
      </c>
      <c r="C178" s="18" t="s">
        <v>14</v>
      </c>
      <c r="D178" s="19">
        <v>2.467337898123263</v>
      </c>
      <c r="E178" s="21">
        <v>1.6511125120000001</v>
      </c>
      <c r="F178" s="20">
        <v>0</v>
      </c>
      <c r="G178" s="20">
        <v>0</v>
      </c>
      <c r="H178" s="20">
        <v>0</v>
      </c>
      <c r="I178" s="26">
        <f t="shared" si="2"/>
        <v>0</v>
      </c>
    </row>
    <row r="179" spans="1:9" x14ac:dyDescent="0.25">
      <c r="A179" s="18">
        <v>173</v>
      </c>
      <c r="B179" s="19" t="s">
        <v>562</v>
      </c>
      <c r="C179" s="18" t="s">
        <v>14</v>
      </c>
      <c r="D179" s="19">
        <v>2.0062573612232302</v>
      </c>
      <c r="E179" s="21">
        <v>0.74961902000000002</v>
      </c>
      <c r="F179" s="20">
        <v>0.89616175300000001</v>
      </c>
      <c r="G179" s="20">
        <v>0</v>
      </c>
      <c r="H179" s="20">
        <v>0</v>
      </c>
      <c r="I179" s="26">
        <f t="shared" si="2"/>
        <v>20.522104143699998</v>
      </c>
    </row>
    <row r="180" spans="1:9" x14ac:dyDescent="0.25">
      <c r="A180" s="18">
        <v>174</v>
      </c>
      <c r="B180" s="19" t="s">
        <v>561</v>
      </c>
      <c r="C180" s="18" t="s">
        <v>14</v>
      </c>
      <c r="D180" s="19">
        <v>2.0075933505419719</v>
      </c>
      <c r="E180" s="21">
        <v>1.143179586</v>
      </c>
      <c r="F180" s="20">
        <v>1.137728421</v>
      </c>
      <c r="G180" s="20">
        <v>0</v>
      </c>
      <c r="H180" s="20">
        <v>0</v>
      </c>
      <c r="I180" s="26">
        <f t="shared" si="2"/>
        <v>26.0539808409</v>
      </c>
    </row>
    <row r="181" spans="1:9" x14ac:dyDescent="0.25">
      <c r="A181" s="18">
        <v>175</v>
      </c>
      <c r="B181" s="19" t="s">
        <v>564</v>
      </c>
      <c r="C181" s="18" t="s">
        <v>14</v>
      </c>
      <c r="D181" s="19">
        <v>19.627619837725572</v>
      </c>
      <c r="E181" s="21">
        <v>14.883636409999999</v>
      </c>
      <c r="F181" s="20">
        <v>0</v>
      </c>
      <c r="G181" s="20">
        <v>0</v>
      </c>
      <c r="H181" s="20">
        <v>0</v>
      </c>
      <c r="I181" s="26">
        <f t="shared" si="2"/>
        <v>0</v>
      </c>
    </row>
    <row r="182" spans="1:9" x14ac:dyDescent="0.25">
      <c r="A182" s="18">
        <v>176</v>
      </c>
      <c r="B182" s="19" t="s">
        <v>563</v>
      </c>
      <c r="C182" s="18" t="s">
        <v>14</v>
      </c>
      <c r="D182" s="19">
        <v>88.899932246639736</v>
      </c>
      <c r="E182" s="21">
        <v>21.684320490000001</v>
      </c>
      <c r="F182" s="20">
        <v>0</v>
      </c>
      <c r="G182" s="20">
        <v>0</v>
      </c>
      <c r="H182" s="20">
        <v>0</v>
      </c>
      <c r="I182" s="26">
        <f t="shared" si="2"/>
        <v>0</v>
      </c>
    </row>
    <row r="183" spans="1:9" x14ac:dyDescent="0.25">
      <c r="A183" s="18">
        <v>177</v>
      </c>
      <c r="B183" s="19" t="s">
        <v>234</v>
      </c>
      <c r="C183" s="18" t="s">
        <v>41</v>
      </c>
      <c r="D183" s="19">
        <v>4.993630915440864</v>
      </c>
      <c r="E183" s="21">
        <v>4.0416547429999996</v>
      </c>
      <c r="F183" s="20">
        <v>3.5052335069999998</v>
      </c>
      <c r="G183" s="20">
        <v>0</v>
      </c>
      <c r="H183" s="20">
        <v>0</v>
      </c>
      <c r="I183" s="26">
        <f t="shared" si="2"/>
        <v>80.269847310299994</v>
      </c>
    </row>
    <row r="184" spans="1:9" x14ac:dyDescent="0.25">
      <c r="A184" s="18">
        <v>178</v>
      </c>
      <c r="B184" s="19" t="s">
        <v>235</v>
      </c>
      <c r="C184" s="18" t="s">
        <v>41</v>
      </c>
      <c r="D184" s="19">
        <v>4.9671947912869348</v>
      </c>
      <c r="E184" s="21">
        <v>4.2515357470000001</v>
      </c>
      <c r="F184" s="20">
        <v>3.466587519</v>
      </c>
      <c r="G184" s="20">
        <v>0</v>
      </c>
      <c r="H184" s="20">
        <v>0</v>
      </c>
      <c r="I184" s="26">
        <f t="shared" si="2"/>
        <v>79.384854185099996</v>
      </c>
    </row>
    <row r="185" spans="1:9" x14ac:dyDescent="0.25">
      <c r="A185" s="18">
        <v>179</v>
      </c>
      <c r="B185" s="19" t="s">
        <v>232</v>
      </c>
      <c r="C185" s="18" t="s">
        <v>14</v>
      </c>
      <c r="D185" s="19">
        <v>25.705672828802559</v>
      </c>
      <c r="E185" s="21">
        <v>8.6716811650000007</v>
      </c>
      <c r="F185" s="20">
        <v>9.9648960379999991</v>
      </c>
      <c r="G185" s="20">
        <v>0</v>
      </c>
      <c r="H185" s="20">
        <v>0.08</v>
      </c>
      <c r="I185" s="26">
        <f t="shared" si="2"/>
        <v>230.02811927019997</v>
      </c>
    </row>
    <row r="186" spans="1:9" x14ac:dyDescent="0.25">
      <c r="A186" s="18">
        <v>180</v>
      </c>
      <c r="B186" s="19" t="s">
        <v>231</v>
      </c>
      <c r="C186" s="18" t="s">
        <v>41</v>
      </c>
      <c r="D186" s="19">
        <v>74.149331489224323</v>
      </c>
      <c r="E186" s="21">
        <v>68.112963190000002</v>
      </c>
      <c r="F186" s="20">
        <v>79.671157089999994</v>
      </c>
      <c r="G186" s="20">
        <v>0</v>
      </c>
      <c r="H186" s="20">
        <v>0</v>
      </c>
      <c r="I186" s="26">
        <f t="shared" si="2"/>
        <v>1824.4694973609996</v>
      </c>
    </row>
    <row r="187" spans="1:9" x14ac:dyDescent="0.25">
      <c r="A187" s="18">
        <v>181</v>
      </c>
      <c r="B187" s="19" t="s">
        <v>233</v>
      </c>
      <c r="C187" s="18" t="s">
        <v>14</v>
      </c>
      <c r="D187" s="19">
        <v>34.307255585725031</v>
      </c>
      <c r="E187" s="21">
        <v>29.573139959999999</v>
      </c>
      <c r="F187" s="20">
        <v>37.995434690000003</v>
      </c>
      <c r="G187" s="20">
        <v>0</v>
      </c>
      <c r="H187" s="20">
        <v>0</v>
      </c>
      <c r="I187" s="26">
        <f t="shared" si="2"/>
        <v>870.09545440099998</v>
      </c>
    </row>
    <row r="188" spans="1:9" x14ac:dyDescent="0.25">
      <c r="A188" s="18">
        <v>182</v>
      </c>
      <c r="B188" s="19" t="s">
        <v>1</v>
      </c>
      <c r="C188" s="18" t="s">
        <v>14</v>
      </c>
      <c r="D188" s="19">
        <v>1.5</v>
      </c>
      <c r="E188" s="21"/>
      <c r="F188" s="20">
        <v>0</v>
      </c>
      <c r="G188" s="20">
        <v>0</v>
      </c>
      <c r="H188" s="20">
        <v>0.08</v>
      </c>
      <c r="I188" s="26">
        <f t="shared" si="2"/>
        <v>1.8319999999999999</v>
      </c>
    </row>
    <row r="189" spans="1:9" x14ac:dyDescent="0.25">
      <c r="A189" s="18">
        <v>183</v>
      </c>
      <c r="B189" s="19" t="s">
        <v>166</v>
      </c>
      <c r="C189" s="18" t="s">
        <v>14</v>
      </c>
      <c r="D189" s="19">
        <v>12.28496427591765</v>
      </c>
      <c r="E189" s="21">
        <v>9.6690931930000001</v>
      </c>
      <c r="F189" s="20">
        <v>9.3286193219999998</v>
      </c>
      <c r="G189" s="20">
        <v>0</v>
      </c>
      <c r="H189" s="20">
        <v>0</v>
      </c>
      <c r="I189" s="26">
        <f t="shared" si="2"/>
        <v>213.62538247379999</v>
      </c>
    </row>
    <row r="190" spans="1:9" x14ac:dyDescent="0.25">
      <c r="A190" s="18">
        <v>184</v>
      </c>
      <c r="B190" s="19" t="s">
        <v>164</v>
      </c>
      <c r="C190" s="18" t="s">
        <v>14</v>
      </c>
      <c r="D190" s="19">
        <v>7.1612112201041276</v>
      </c>
      <c r="E190" s="21">
        <v>6.3419843309999999</v>
      </c>
      <c r="F190" s="20">
        <v>0</v>
      </c>
      <c r="G190" s="20">
        <v>0</v>
      </c>
      <c r="H190" s="20">
        <v>0</v>
      </c>
      <c r="I190" s="26">
        <f t="shared" si="2"/>
        <v>0</v>
      </c>
    </row>
    <row r="191" spans="1:9" x14ac:dyDescent="0.25">
      <c r="A191" s="18">
        <v>185</v>
      </c>
      <c r="B191" s="19" t="s">
        <v>165</v>
      </c>
      <c r="C191" s="18" t="s">
        <v>14</v>
      </c>
      <c r="D191" s="19">
        <v>20.000628064408019</v>
      </c>
      <c r="E191" s="21">
        <v>17.131940180000001</v>
      </c>
      <c r="F191" s="20">
        <v>0</v>
      </c>
      <c r="G191" s="20">
        <v>0</v>
      </c>
      <c r="H191" s="20">
        <v>0</v>
      </c>
      <c r="I191" s="26">
        <f t="shared" si="2"/>
        <v>0</v>
      </c>
    </row>
    <row r="192" spans="1:9" x14ac:dyDescent="0.25">
      <c r="A192" s="18">
        <v>186</v>
      </c>
      <c r="B192" s="19" t="s">
        <v>168</v>
      </c>
      <c r="C192" s="18" t="s">
        <v>14</v>
      </c>
      <c r="D192" s="19">
        <v>10.45923797905383</v>
      </c>
      <c r="E192" s="21">
        <v>10.139186540000001</v>
      </c>
      <c r="F192" s="20">
        <v>0</v>
      </c>
      <c r="G192" s="20">
        <v>0</v>
      </c>
      <c r="H192" s="20">
        <v>0</v>
      </c>
      <c r="I192" s="26">
        <f t="shared" si="2"/>
        <v>0</v>
      </c>
    </row>
    <row r="193" spans="1:9" x14ac:dyDescent="0.25">
      <c r="A193" s="18">
        <v>187</v>
      </c>
      <c r="B193" s="19" t="s">
        <v>167</v>
      </c>
      <c r="C193" s="18" t="s">
        <v>14</v>
      </c>
      <c r="D193" s="19">
        <v>24.113654065931989</v>
      </c>
      <c r="E193" s="21">
        <v>20.426202830000001</v>
      </c>
      <c r="F193" s="20">
        <v>0</v>
      </c>
      <c r="G193" s="20">
        <v>0</v>
      </c>
      <c r="H193" s="20">
        <v>0</v>
      </c>
      <c r="I193" s="26">
        <f t="shared" si="2"/>
        <v>0</v>
      </c>
    </row>
    <row r="194" spans="1:9" x14ac:dyDescent="0.25">
      <c r="A194" s="18">
        <v>188</v>
      </c>
      <c r="B194" s="19" t="s">
        <v>568</v>
      </c>
      <c r="C194" s="18" t="s">
        <v>41</v>
      </c>
      <c r="D194" s="19">
        <v>37.177328611556362</v>
      </c>
      <c r="E194" s="21">
        <v>28.66576504</v>
      </c>
      <c r="F194" s="20">
        <v>0</v>
      </c>
      <c r="G194" s="20">
        <v>0</v>
      </c>
      <c r="H194" s="20">
        <v>0</v>
      </c>
      <c r="I194" s="26">
        <f t="shared" si="2"/>
        <v>0</v>
      </c>
    </row>
    <row r="195" spans="1:9" x14ac:dyDescent="0.25">
      <c r="A195" s="18">
        <v>189</v>
      </c>
      <c r="B195" s="19" t="s">
        <v>1390</v>
      </c>
      <c r="C195" s="18" t="s">
        <v>41</v>
      </c>
      <c r="D195" s="19">
        <v>21.539897138897189</v>
      </c>
      <c r="E195" s="21">
        <v>2.6347985660000002</v>
      </c>
      <c r="F195" s="20">
        <v>0</v>
      </c>
      <c r="G195" s="20">
        <v>0</v>
      </c>
      <c r="H195" s="20">
        <v>0</v>
      </c>
      <c r="I195" s="26">
        <f t="shared" si="2"/>
        <v>0</v>
      </c>
    </row>
    <row r="196" spans="1:9" x14ac:dyDescent="0.25">
      <c r="A196" s="18">
        <v>190</v>
      </c>
      <c r="B196" s="19" t="s">
        <v>569</v>
      </c>
      <c r="C196" s="18" t="s">
        <v>41</v>
      </c>
      <c r="D196" s="19">
        <v>20.364956437548489</v>
      </c>
      <c r="E196" s="21">
        <v>19.307516719999999</v>
      </c>
      <c r="F196" s="20">
        <v>0</v>
      </c>
      <c r="G196" s="20">
        <v>0</v>
      </c>
      <c r="H196" s="20">
        <v>0</v>
      </c>
      <c r="I196" s="26">
        <f t="shared" si="2"/>
        <v>0</v>
      </c>
    </row>
    <row r="197" spans="1:9" x14ac:dyDescent="0.25">
      <c r="A197" s="18">
        <v>191</v>
      </c>
      <c r="B197" s="19" t="s">
        <v>1706</v>
      </c>
      <c r="C197" s="18" t="s">
        <v>41</v>
      </c>
      <c r="D197" s="19">
        <v>9.8875100241079128</v>
      </c>
      <c r="E197" s="21">
        <v>9.3957334610000007</v>
      </c>
      <c r="F197" s="20">
        <v>0</v>
      </c>
      <c r="G197" s="20">
        <v>0</v>
      </c>
      <c r="H197" s="20">
        <v>0</v>
      </c>
      <c r="I197" s="26">
        <f t="shared" si="2"/>
        <v>0</v>
      </c>
    </row>
    <row r="198" spans="1:9" x14ac:dyDescent="0.25">
      <c r="A198" s="18">
        <v>192</v>
      </c>
      <c r="B198" s="19" t="s">
        <v>1707</v>
      </c>
      <c r="C198" s="18" t="s">
        <v>41</v>
      </c>
      <c r="D198" s="19">
        <v>10.799554012155991</v>
      </c>
      <c r="E198" s="21">
        <v>6.6011804090000004</v>
      </c>
      <c r="F198" s="20">
        <v>0</v>
      </c>
      <c r="G198" s="20">
        <v>0</v>
      </c>
      <c r="H198" s="20">
        <v>0</v>
      </c>
      <c r="I198" s="26">
        <f t="shared" si="2"/>
        <v>0</v>
      </c>
    </row>
    <row r="199" spans="1:9" x14ac:dyDescent="0.25">
      <c r="A199" s="18">
        <v>193</v>
      </c>
      <c r="B199" s="19" t="s">
        <v>1708</v>
      </c>
      <c r="C199" s="18" t="s">
        <v>41</v>
      </c>
      <c r="D199" s="19">
        <v>12.72339717758353</v>
      </c>
      <c r="E199" s="21">
        <v>8.2779838760000004</v>
      </c>
      <c r="F199" s="20">
        <v>0</v>
      </c>
      <c r="G199" s="20">
        <v>0</v>
      </c>
      <c r="H199" s="20">
        <v>0</v>
      </c>
      <c r="I199" s="26">
        <f t="shared" ref="I199:I262" si="3">(SUM(F199,G199,H199)*$I$3)</f>
        <v>0</v>
      </c>
    </row>
    <row r="200" spans="1:9" x14ac:dyDescent="0.25">
      <c r="A200" s="18">
        <v>194</v>
      </c>
      <c r="B200" s="19" t="s">
        <v>1709</v>
      </c>
      <c r="C200" s="18" t="s">
        <v>41</v>
      </c>
      <c r="D200" s="19">
        <v>17.178091902696121</v>
      </c>
      <c r="E200" s="21">
        <v>16.611908320000001</v>
      </c>
      <c r="F200" s="20">
        <v>0</v>
      </c>
      <c r="G200" s="20">
        <v>0</v>
      </c>
      <c r="H200" s="20">
        <v>0</v>
      </c>
      <c r="I200" s="26">
        <f t="shared" si="3"/>
        <v>0</v>
      </c>
    </row>
    <row r="201" spans="1:9" x14ac:dyDescent="0.25">
      <c r="A201" s="18">
        <v>195</v>
      </c>
      <c r="B201" s="19" t="s">
        <v>925</v>
      </c>
      <c r="C201" s="18" t="s">
        <v>28</v>
      </c>
      <c r="D201" s="19">
        <v>204.9624420760131</v>
      </c>
      <c r="E201" s="21">
        <v>74.979817229999995</v>
      </c>
      <c r="F201" s="20">
        <v>0</v>
      </c>
      <c r="G201" s="20">
        <v>0</v>
      </c>
      <c r="H201" s="20">
        <v>0</v>
      </c>
      <c r="I201" s="26">
        <f t="shared" si="3"/>
        <v>0</v>
      </c>
    </row>
    <row r="202" spans="1:9" x14ac:dyDescent="0.25">
      <c r="A202" s="18">
        <v>196</v>
      </c>
      <c r="B202" s="19" t="s">
        <v>809</v>
      </c>
      <c r="C202" s="18" t="s">
        <v>28</v>
      </c>
      <c r="D202" s="19">
        <v>555.68586294094223</v>
      </c>
      <c r="E202" s="21">
        <v>34.944493799999996</v>
      </c>
      <c r="F202" s="20">
        <v>0</v>
      </c>
      <c r="G202" s="20">
        <v>0</v>
      </c>
      <c r="H202" s="20">
        <v>0</v>
      </c>
      <c r="I202" s="26">
        <f t="shared" si="3"/>
        <v>0</v>
      </c>
    </row>
    <row r="203" spans="1:9" x14ac:dyDescent="0.25">
      <c r="A203" s="18">
        <v>197</v>
      </c>
      <c r="B203" s="19" t="s">
        <v>810</v>
      </c>
      <c r="C203" s="18" t="s">
        <v>14</v>
      </c>
      <c r="D203" s="19">
        <v>41.61468635374834</v>
      </c>
      <c r="E203" s="21">
        <v>2.1210139039999998</v>
      </c>
      <c r="F203" s="20">
        <v>0</v>
      </c>
      <c r="G203" s="20">
        <v>0</v>
      </c>
      <c r="H203" s="20">
        <v>0</v>
      </c>
      <c r="I203" s="26">
        <f t="shared" si="3"/>
        <v>0</v>
      </c>
    </row>
    <row r="204" spans="1:9" x14ac:dyDescent="0.25">
      <c r="A204" s="18">
        <v>198</v>
      </c>
      <c r="B204" s="19" t="s">
        <v>811</v>
      </c>
      <c r="C204" s="18" t="s">
        <v>14</v>
      </c>
      <c r="D204" s="19">
        <v>311.69182984636149</v>
      </c>
      <c r="E204" s="21">
        <v>153.132689</v>
      </c>
      <c r="F204" s="20">
        <v>0</v>
      </c>
      <c r="G204" s="20">
        <v>0</v>
      </c>
      <c r="H204" s="20">
        <v>0</v>
      </c>
      <c r="I204" s="26">
        <f t="shared" si="3"/>
        <v>0</v>
      </c>
    </row>
    <row r="205" spans="1:9" x14ac:dyDescent="0.25">
      <c r="A205" s="18">
        <v>199</v>
      </c>
      <c r="B205" s="19" t="s">
        <v>808</v>
      </c>
      <c r="C205" s="18" t="s">
        <v>14</v>
      </c>
      <c r="D205" s="19">
        <v>167.21354799089971</v>
      </c>
      <c r="E205" s="21">
        <v>132.8483865</v>
      </c>
      <c r="F205" s="20">
        <v>0</v>
      </c>
      <c r="G205" s="20">
        <v>0</v>
      </c>
      <c r="H205" s="20">
        <v>0</v>
      </c>
      <c r="I205" s="26">
        <f t="shared" si="3"/>
        <v>0</v>
      </c>
    </row>
    <row r="206" spans="1:9" x14ac:dyDescent="0.25">
      <c r="A206" s="18">
        <v>200</v>
      </c>
      <c r="B206" s="19" t="s">
        <v>807</v>
      </c>
      <c r="C206" s="18" t="s">
        <v>28</v>
      </c>
      <c r="D206" s="19">
        <v>334.48014029204671</v>
      </c>
      <c r="E206" s="21">
        <v>2.073035682</v>
      </c>
      <c r="F206" s="20">
        <v>1.722992396</v>
      </c>
      <c r="G206" s="20">
        <v>0</v>
      </c>
      <c r="H206" s="20">
        <v>0</v>
      </c>
      <c r="I206" s="26">
        <f t="shared" si="3"/>
        <v>39.4565258684</v>
      </c>
    </row>
    <row r="207" spans="1:9" x14ac:dyDescent="0.25">
      <c r="A207" s="18">
        <v>201</v>
      </c>
      <c r="B207" s="19" t="s">
        <v>812</v>
      </c>
      <c r="C207" s="18" t="s">
        <v>14</v>
      </c>
      <c r="D207" s="19">
        <v>160.44733678161319</v>
      </c>
      <c r="E207" s="21">
        <v>123.53932450000001</v>
      </c>
      <c r="F207" s="20">
        <v>0</v>
      </c>
      <c r="G207" s="20">
        <v>0</v>
      </c>
      <c r="H207" s="20">
        <v>0</v>
      </c>
      <c r="I207" s="26">
        <f t="shared" si="3"/>
        <v>0</v>
      </c>
    </row>
    <row r="208" spans="1:9" x14ac:dyDescent="0.25">
      <c r="A208" s="18">
        <v>202</v>
      </c>
      <c r="B208" s="19" t="s">
        <v>870</v>
      </c>
      <c r="C208" s="18" t="s">
        <v>14</v>
      </c>
      <c r="D208" s="19">
        <v>408.96114568674221</v>
      </c>
      <c r="E208" s="21">
        <v>98.904407140000004</v>
      </c>
      <c r="F208" s="20">
        <v>0</v>
      </c>
      <c r="G208" s="20">
        <v>0</v>
      </c>
      <c r="H208" s="20">
        <v>0</v>
      </c>
      <c r="I208" s="26">
        <f t="shared" si="3"/>
        <v>0</v>
      </c>
    </row>
    <row r="209" spans="1:9" x14ac:dyDescent="0.25">
      <c r="A209" s="18">
        <v>203</v>
      </c>
      <c r="B209" s="19" t="s">
        <v>876</v>
      </c>
      <c r="C209" s="18" t="s">
        <v>14</v>
      </c>
      <c r="D209" s="19">
        <v>325.94525610594502</v>
      </c>
      <c r="E209" s="21">
        <v>258.40737819999998</v>
      </c>
      <c r="F209" s="20">
        <v>0</v>
      </c>
      <c r="G209" s="20">
        <v>0</v>
      </c>
      <c r="H209" s="20">
        <v>0</v>
      </c>
      <c r="I209" s="26">
        <f t="shared" si="3"/>
        <v>0</v>
      </c>
    </row>
    <row r="210" spans="1:9" x14ac:dyDescent="0.25">
      <c r="A210" s="18">
        <v>204</v>
      </c>
      <c r="B210" s="19" t="s">
        <v>875</v>
      </c>
      <c r="C210" s="18" t="s">
        <v>14</v>
      </c>
      <c r="D210" s="19">
        <v>162.934930320446</v>
      </c>
      <c r="E210" s="21">
        <v>163.08328449999999</v>
      </c>
      <c r="F210" s="20">
        <v>0</v>
      </c>
      <c r="G210" s="20">
        <v>0</v>
      </c>
      <c r="H210" s="20">
        <v>0</v>
      </c>
      <c r="I210" s="26">
        <f t="shared" si="3"/>
        <v>0</v>
      </c>
    </row>
    <row r="211" spans="1:9" x14ac:dyDescent="0.25">
      <c r="A211" s="18">
        <v>205</v>
      </c>
      <c r="B211" s="19" t="s">
        <v>881</v>
      </c>
      <c r="C211" s="18" t="s">
        <v>14</v>
      </c>
      <c r="D211" s="19">
        <v>157.57015047011501</v>
      </c>
      <c r="E211" s="21">
        <v>115.3957077</v>
      </c>
      <c r="F211" s="20">
        <v>0</v>
      </c>
      <c r="G211" s="20">
        <v>0</v>
      </c>
      <c r="H211" s="20">
        <v>0</v>
      </c>
      <c r="I211" s="26">
        <f t="shared" si="3"/>
        <v>0</v>
      </c>
    </row>
    <row r="212" spans="1:9" x14ac:dyDescent="0.25">
      <c r="A212" s="18">
        <v>206</v>
      </c>
      <c r="B212" s="19" t="s">
        <v>879</v>
      </c>
      <c r="C212" s="18" t="s">
        <v>28</v>
      </c>
      <c r="D212" s="19">
        <v>40.228183626063853</v>
      </c>
      <c r="E212" s="21">
        <v>21.14656179</v>
      </c>
      <c r="F212" s="20">
        <v>0</v>
      </c>
      <c r="G212" s="20">
        <v>0</v>
      </c>
      <c r="H212" s="20">
        <v>0</v>
      </c>
      <c r="I212" s="26">
        <f t="shared" si="3"/>
        <v>0</v>
      </c>
    </row>
    <row r="213" spans="1:9" x14ac:dyDescent="0.25">
      <c r="A213" s="18">
        <v>207</v>
      </c>
      <c r="B213" s="19" t="s">
        <v>880</v>
      </c>
      <c r="C213" s="18" t="s">
        <v>28</v>
      </c>
      <c r="D213" s="19">
        <v>283.29376098191642</v>
      </c>
      <c r="E213" s="21">
        <v>236.68934049999999</v>
      </c>
      <c r="F213" s="20">
        <v>0</v>
      </c>
      <c r="G213" s="20">
        <v>0</v>
      </c>
      <c r="H213" s="20">
        <v>0</v>
      </c>
      <c r="I213" s="26">
        <f t="shared" si="3"/>
        <v>0</v>
      </c>
    </row>
    <row r="214" spans="1:9" x14ac:dyDescent="0.25">
      <c r="A214" s="18">
        <v>208</v>
      </c>
      <c r="B214" s="19" t="s">
        <v>878</v>
      </c>
      <c r="C214" s="18" t="s">
        <v>28</v>
      </c>
      <c r="D214" s="19">
        <v>158.56146017492819</v>
      </c>
      <c r="E214" s="21">
        <v>107.5832746</v>
      </c>
      <c r="F214" s="20">
        <v>0</v>
      </c>
      <c r="G214" s="20">
        <v>0</v>
      </c>
      <c r="H214" s="20">
        <v>0</v>
      </c>
      <c r="I214" s="26">
        <f t="shared" si="3"/>
        <v>0</v>
      </c>
    </row>
    <row r="215" spans="1:9" x14ac:dyDescent="0.25">
      <c r="A215" s="18">
        <v>209</v>
      </c>
      <c r="B215" s="19" t="s">
        <v>874</v>
      </c>
      <c r="C215" s="18" t="s">
        <v>28</v>
      </c>
      <c r="D215" s="19">
        <v>161.81519402953839</v>
      </c>
      <c r="E215" s="21">
        <v>130.51510619999999</v>
      </c>
      <c r="F215" s="20">
        <v>0</v>
      </c>
      <c r="G215" s="20">
        <v>0</v>
      </c>
      <c r="H215" s="20">
        <v>0</v>
      </c>
      <c r="I215" s="26">
        <f t="shared" si="3"/>
        <v>0</v>
      </c>
    </row>
    <row r="216" spans="1:9" x14ac:dyDescent="0.25">
      <c r="A216" s="18">
        <v>210</v>
      </c>
      <c r="B216" s="19" t="s">
        <v>871</v>
      </c>
      <c r="C216" s="18" t="s">
        <v>28</v>
      </c>
      <c r="D216" s="19">
        <v>161.03447695624979</v>
      </c>
      <c r="E216" s="21">
        <v>145.98752680000001</v>
      </c>
      <c r="F216" s="20">
        <v>0</v>
      </c>
      <c r="G216" s="20">
        <v>0</v>
      </c>
      <c r="H216" s="20">
        <v>0</v>
      </c>
      <c r="I216" s="26">
        <f t="shared" si="3"/>
        <v>0</v>
      </c>
    </row>
    <row r="217" spans="1:9" x14ac:dyDescent="0.25">
      <c r="A217" s="18">
        <v>211</v>
      </c>
      <c r="B217" s="19" t="s">
        <v>872</v>
      </c>
      <c r="C217" s="18" t="s">
        <v>28</v>
      </c>
      <c r="D217" s="19">
        <v>162.15793657219311</v>
      </c>
      <c r="E217" s="21">
        <v>144.66401049999999</v>
      </c>
      <c r="F217" s="20">
        <v>0</v>
      </c>
      <c r="G217" s="20">
        <v>0</v>
      </c>
      <c r="H217" s="20">
        <v>0</v>
      </c>
      <c r="I217" s="26">
        <f t="shared" si="3"/>
        <v>0</v>
      </c>
    </row>
    <row r="218" spans="1:9" x14ac:dyDescent="0.25">
      <c r="A218" s="18">
        <v>212</v>
      </c>
      <c r="B218" s="19" t="s">
        <v>900</v>
      </c>
      <c r="C218" s="18" t="s">
        <v>28</v>
      </c>
      <c r="D218" s="19">
        <v>161.65086245772929</v>
      </c>
      <c r="E218" s="21">
        <v>69.049337140000006</v>
      </c>
      <c r="F218" s="20">
        <v>0</v>
      </c>
      <c r="G218" s="20">
        <v>0</v>
      </c>
      <c r="H218" s="20">
        <v>0</v>
      </c>
      <c r="I218" s="26">
        <f t="shared" si="3"/>
        <v>0</v>
      </c>
    </row>
    <row r="219" spans="1:9" x14ac:dyDescent="0.25">
      <c r="A219" s="18">
        <v>213</v>
      </c>
      <c r="B219" s="19" t="s">
        <v>873</v>
      </c>
      <c r="C219" s="18" t="s">
        <v>28</v>
      </c>
      <c r="D219" s="19">
        <v>161.24942305726279</v>
      </c>
      <c r="E219" s="21">
        <v>83.498448740000001</v>
      </c>
      <c r="F219" s="20">
        <v>0</v>
      </c>
      <c r="G219" s="20">
        <v>0</v>
      </c>
      <c r="H219" s="20">
        <v>0</v>
      </c>
      <c r="I219" s="26">
        <f t="shared" si="3"/>
        <v>0</v>
      </c>
    </row>
    <row r="220" spans="1:9" x14ac:dyDescent="0.25">
      <c r="A220" s="18">
        <v>214</v>
      </c>
      <c r="B220" s="19" t="s">
        <v>877</v>
      </c>
      <c r="C220" s="18" t="s">
        <v>14</v>
      </c>
      <c r="D220" s="19">
        <v>531.04927070524332</v>
      </c>
      <c r="E220" s="21">
        <v>276.3673569</v>
      </c>
      <c r="F220" s="20">
        <v>0</v>
      </c>
      <c r="G220" s="20">
        <v>0</v>
      </c>
      <c r="H220" s="20">
        <v>0</v>
      </c>
      <c r="I220" s="26">
        <f t="shared" si="3"/>
        <v>0</v>
      </c>
    </row>
    <row r="221" spans="1:9" x14ac:dyDescent="0.25">
      <c r="A221" s="18">
        <v>215</v>
      </c>
      <c r="B221" s="19" t="s">
        <v>898</v>
      </c>
      <c r="C221" s="18" t="s">
        <v>14</v>
      </c>
      <c r="D221" s="19">
        <v>275.43280647488422</v>
      </c>
      <c r="E221" s="21">
        <v>3.919752758</v>
      </c>
      <c r="F221" s="20">
        <v>1.5937588570000001</v>
      </c>
      <c r="G221" s="20">
        <v>0</v>
      </c>
      <c r="H221" s="20">
        <v>0</v>
      </c>
      <c r="I221" s="26">
        <f t="shared" si="3"/>
        <v>36.497077825299996</v>
      </c>
    </row>
    <row r="222" spans="1:9" x14ac:dyDescent="0.25">
      <c r="A222" s="18">
        <v>216</v>
      </c>
      <c r="B222" s="19" t="s">
        <v>823</v>
      </c>
      <c r="C222" s="18" t="s">
        <v>28</v>
      </c>
      <c r="D222" s="19">
        <v>162.0158478711661</v>
      </c>
      <c r="E222" s="21">
        <v>80.349483699999993</v>
      </c>
      <c r="F222" s="20">
        <v>0</v>
      </c>
      <c r="G222" s="20">
        <v>0</v>
      </c>
      <c r="H222" s="20">
        <v>0</v>
      </c>
      <c r="I222" s="26">
        <f t="shared" si="3"/>
        <v>0</v>
      </c>
    </row>
    <row r="223" spans="1:9" x14ac:dyDescent="0.25">
      <c r="A223" s="18">
        <v>217</v>
      </c>
      <c r="B223" s="19" t="s">
        <v>824</v>
      </c>
      <c r="C223" s="18" t="s">
        <v>28</v>
      </c>
      <c r="D223" s="19">
        <v>167.19961845719629</v>
      </c>
      <c r="E223" s="21">
        <v>41.202391749999997</v>
      </c>
      <c r="F223" s="20">
        <v>0</v>
      </c>
      <c r="G223" s="20">
        <v>0</v>
      </c>
      <c r="H223" s="20">
        <v>0</v>
      </c>
      <c r="I223" s="26">
        <f t="shared" si="3"/>
        <v>0</v>
      </c>
    </row>
    <row r="224" spans="1:9" x14ac:dyDescent="0.25">
      <c r="A224" s="18">
        <v>218</v>
      </c>
      <c r="B224" s="19" t="s">
        <v>825</v>
      </c>
      <c r="C224" s="18" t="s">
        <v>28</v>
      </c>
      <c r="D224" s="19">
        <v>159.80531878567149</v>
      </c>
      <c r="E224" s="21">
        <v>81.722864299999998</v>
      </c>
      <c r="F224" s="20">
        <v>0</v>
      </c>
      <c r="G224" s="20">
        <v>0</v>
      </c>
      <c r="H224" s="20">
        <v>0</v>
      </c>
      <c r="I224" s="26">
        <f t="shared" si="3"/>
        <v>0</v>
      </c>
    </row>
    <row r="225" spans="1:9" x14ac:dyDescent="0.25">
      <c r="A225" s="18">
        <v>219</v>
      </c>
      <c r="B225" s="19" t="s">
        <v>820</v>
      </c>
      <c r="C225" s="18" t="s">
        <v>28</v>
      </c>
      <c r="D225" s="19">
        <v>157.33580049527629</v>
      </c>
      <c r="E225" s="21">
        <v>100.9989518</v>
      </c>
      <c r="F225" s="20">
        <v>0</v>
      </c>
      <c r="G225" s="20">
        <v>0</v>
      </c>
      <c r="H225" s="20">
        <v>0</v>
      </c>
      <c r="I225" s="26">
        <f t="shared" si="3"/>
        <v>0</v>
      </c>
    </row>
    <row r="226" spans="1:9" x14ac:dyDescent="0.25">
      <c r="A226" s="18">
        <v>220</v>
      </c>
      <c r="B226" s="19" t="s">
        <v>821</v>
      </c>
      <c r="C226" s="18" t="s">
        <v>28</v>
      </c>
      <c r="D226" s="19">
        <v>152.69533797158269</v>
      </c>
      <c r="E226" s="21">
        <v>54.633049020000001</v>
      </c>
      <c r="F226" s="20">
        <v>0</v>
      </c>
      <c r="G226" s="20">
        <v>0</v>
      </c>
      <c r="H226" s="20">
        <v>0</v>
      </c>
      <c r="I226" s="26">
        <f t="shared" si="3"/>
        <v>0</v>
      </c>
    </row>
    <row r="227" spans="1:9" x14ac:dyDescent="0.25">
      <c r="A227" s="18">
        <v>221</v>
      </c>
      <c r="B227" s="19" t="s">
        <v>815</v>
      </c>
      <c r="C227" s="18" t="s">
        <v>28</v>
      </c>
      <c r="D227" s="19">
        <v>479.51110097591419</v>
      </c>
      <c r="E227" s="21">
        <v>249.62707649999999</v>
      </c>
      <c r="F227" s="20">
        <v>0</v>
      </c>
      <c r="G227" s="20">
        <v>0</v>
      </c>
      <c r="H227" s="20">
        <v>0</v>
      </c>
      <c r="I227" s="26">
        <f t="shared" si="3"/>
        <v>0</v>
      </c>
    </row>
    <row r="228" spans="1:9" x14ac:dyDescent="0.25">
      <c r="A228" s="18">
        <v>222</v>
      </c>
      <c r="B228" s="19" t="s">
        <v>816</v>
      </c>
      <c r="C228" s="18" t="s">
        <v>28</v>
      </c>
      <c r="D228" s="19">
        <v>164.6674977388725</v>
      </c>
      <c r="E228" s="21">
        <v>5.9746378409999998</v>
      </c>
      <c r="F228" s="20">
        <v>0</v>
      </c>
      <c r="G228" s="20">
        <v>0</v>
      </c>
      <c r="H228" s="20">
        <v>0</v>
      </c>
      <c r="I228" s="26">
        <f t="shared" si="3"/>
        <v>0</v>
      </c>
    </row>
    <row r="229" spans="1:9" x14ac:dyDescent="0.25">
      <c r="A229" s="18">
        <v>223</v>
      </c>
      <c r="B229" s="19" t="s">
        <v>819</v>
      </c>
      <c r="C229" s="18" t="s">
        <v>28</v>
      </c>
      <c r="D229" s="19">
        <v>162.21556542869129</v>
      </c>
      <c r="E229" s="21">
        <v>54.925730039999998</v>
      </c>
      <c r="F229" s="20">
        <v>0</v>
      </c>
      <c r="G229" s="20">
        <v>0</v>
      </c>
      <c r="H229" s="20">
        <v>0</v>
      </c>
      <c r="I229" s="26">
        <f t="shared" si="3"/>
        <v>0</v>
      </c>
    </row>
    <row r="230" spans="1:9" x14ac:dyDescent="0.25">
      <c r="A230" s="18">
        <v>224</v>
      </c>
      <c r="B230" s="19" t="s">
        <v>818</v>
      </c>
      <c r="C230" s="18" t="s">
        <v>28</v>
      </c>
      <c r="D230" s="19">
        <v>158.81152133835769</v>
      </c>
      <c r="E230" s="21">
        <v>75.739713230000007</v>
      </c>
      <c r="F230" s="20">
        <v>0</v>
      </c>
      <c r="G230" s="20">
        <v>0</v>
      </c>
      <c r="H230" s="20">
        <v>0</v>
      </c>
      <c r="I230" s="26">
        <f t="shared" si="3"/>
        <v>0</v>
      </c>
    </row>
    <row r="231" spans="1:9" x14ac:dyDescent="0.25">
      <c r="A231" s="18">
        <v>225</v>
      </c>
      <c r="B231" s="19" t="s">
        <v>822</v>
      </c>
      <c r="C231" s="18" t="s">
        <v>28</v>
      </c>
      <c r="D231" s="19">
        <v>161.84678595841169</v>
      </c>
      <c r="E231" s="21">
        <v>73.823595589999996</v>
      </c>
      <c r="F231" s="20">
        <v>0</v>
      </c>
      <c r="G231" s="20">
        <v>0</v>
      </c>
      <c r="H231" s="20">
        <v>0</v>
      </c>
      <c r="I231" s="26">
        <f t="shared" si="3"/>
        <v>0</v>
      </c>
    </row>
    <row r="232" spans="1:9" x14ac:dyDescent="0.25">
      <c r="A232" s="18">
        <v>226</v>
      </c>
      <c r="B232" s="19" t="s">
        <v>817</v>
      </c>
      <c r="C232" s="18" t="s">
        <v>28</v>
      </c>
      <c r="D232" s="19">
        <v>329.94280261348808</v>
      </c>
      <c r="E232" s="21">
        <v>175.00288399999999</v>
      </c>
      <c r="F232" s="20">
        <v>0</v>
      </c>
      <c r="G232" s="20">
        <v>0</v>
      </c>
      <c r="H232" s="20">
        <v>0</v>
      </c>
      <c r="I232" s="26">
        <f t="shared" si="3"/>
        <v>0</v>
      </c>
    </row>
    <row r="233" spans="1:9" x14ac:dyDescent="0.25">
      <c r="A233" s="18">
        <v>227</v>
      </c>
      <c r="B233" s="19" t="s">
        <v>926</v>
      </c>
      <c r="C233" s="18" t="s">
        <v>14</v>
      </c>
      <c r="D233" s="19">
        <v>187.81050449644741</v>
      </c>
      <c r="E233" s="21">
        <v>16.66684665</v>
      </c>
      <c r="F233" s="20">
        <v>0</v>
      </c>
      <c r="G233" s="20">
        <v>0</v>
      </c>
      <c r="H233" s="20">
        <v>0</v>
      </c>
      <c r="I233" s="26">
        <f t="shared" si="3"/>
        <v>0</v>
      </c>
    </row>
    <row r="234" spans="1:9" x14ac:dyDescent="0.25">
      <c r="A234" s="18">
        <v>228</v>
      </c>
      <c r="B234" s="19" t="s">
        <v>886</v>
      </c>
      <c r="C234" s="18" t="s">
        <v>14</v>
      </c>
      <c r="D234" s="19">
        <v>406.48245770194939</v>
      </c>
      <c r="E234" s="21">
        <v>134.3461284</v>
      </c>
      <c r="F234" s="20">
        <v>0</v>
      </c>
      <c r="G234" s="20">
        <v>0</v>
      </c>
      <c r="H234" s="20">
        <v>0</v>
      </c>
      <c r="I234" s="26">
        <f t="shared" si="3"/>
        <v>0</v>
      </c>
    </row>
    <row r="235" spans="1:9" x14ac:dyDescent="0.25">
      <c r="A235" s="18">
        <v>229</v>
      </c>
      <c r="B235" s="19" t="s">
        <v>894</v>
      </c>
      <c r="C235" s="18" t="s">
        <v>14</v>
      </c>
      <c r="D235" s="19">
        <v>568.33728749652073</v>
      </c>
      <c r="E235" s="21">
        <v>98.895648879999996</v>
      </c>
      <c r="F235" s="20">
        <v>0</v>
      </c>
      <c r="G235" s="20">
        <v>0</v>
      </c>
      <c r="H235" s="20">
        <v>0</v>
      </c>
      <c r="I235" s="26">
        <f t="shared" si="3"/>
        <v>0</v>
      </c>
    </row>
    <row r="236" spans="1:9" x14ac:dyDescent="0.25">
      <c r="A236" s="18">
        <v>230</v>
      </c>
      <c r="B236" s="19" t="s">
        <v>892</v>
      </c>
      <c r="C236" s="18" t="s">
        <v>14</v>
      </c>
      <c r="D236" s="19">
        <v>13.58784715825275</v>
      </c>
      <c r="E236" s="21">
        <v>2.2583514689999999</v>
      </c>
      <c r="F236" s="20">
        <v>0</v>
      </c>
      <c r="G236" s="20">
        <v>0</v>
      </c>
      <c r="H236" s="20">
        <v>0</v>
      </c>
      <c r="I236" s="26">
        <f t="shared" si="3"/>
        <v>0</v>
      </c>
    </row>
    <row r="237" spans="1:9" x14ac:dyDescent="0.25">
      <c r="A237" s="18">
        <v>231</v>
      </c>
      <c r="B237" s="19" t="s">
        <v>890</v>
      </c>
      <c r="C237" s="18" t="s">
        <v>14</v>
      </c>
      <c r="D237" s="19">
        <v>32.251396148739843</v>
      </c>
      <c r="E237" s="21">
        <v>31.327150249999999</v>
      </c>
      <c r="F237" s="20">
        <v>0</v>
      </c>
      <c r="G237" s="20">
        <v>0</v>
      </c>
      <c r="H237" s="20">
        <v>0</v>
      </c>
      <c r="I237" s="26">
        <f t="shared" si="3"/>
        <v>0</v>
      </c>
    </row>
    <row r="238" spans="1:9" x14ac:dyDescent="0.25">
      <c r="A238" s="18">
        <v>232</v>
      </c>
      <c r="B238" s="19" t="s">
        <v>893</v>
      </c>
      <c r="C238" s="18" t="s">
        <v>14</v>
      </c>
      <c r="D238" s="19">
        <v>282.89572044487579</v>
      </c>
      <c r="E238" s="21">
        <v>146.29765119999999</v>
      </c>
      <c r="F238" s="20">
        <v>0</v>
      </c>
      <c r="G238" s="20">
        <v>0</v>
      </c>
      <c r="H238" s="20">
        <v>0</v>
      </c>
      <c r="I238" s="26">
        <f t="shared" si="3"/>
        <v>0</v>
      </c>
    </row>
    <row r="239" spans="1:9" x14ac:dyDescent="0.25">
      <c r="A239" s="18">
        <v>233</v>
      </c>
      <c r="B239" s="19" t="s">
        <v>889</v>
      </c>
      <c r="C239" s="18" t="s">
        <v>14</v>
      </c>
      <c r="D239" s="19">
        <v>50.702561957832991</v>
      </c>
      <c r="E239" s="21">
        <v>48.137623400000003</v>
      </c>
      <c r="F239" s="20">
        <v>0</v>
      </c>
      <c r="G239" s="20">
        <v>0</v>
      </c>
      <c r="H239" s="20">
        <v>0</v>
      </c>
      <c r="I239" s="26">
        <f t="shared" si="3"/>
        <v>0</v>
      </c>
    </row>
    <row r="240" spans="1:9" x14ac:dyDescent="0.25">
      <c r="A240" s="18">
        <v>234</v>
      </c>
      <c r="B240" s="19" t="s">
        <v>888</v>
      </c>
      <c r="C240" s="18" t="s">
        <v>14</v>
      </c>
      <c r="D240" s="19">
        <v>47.766951495255832</v>
      </c>
      <c r="E240" s="21">
        <v>43.372059839999999</v>
      </c>
      <c r="F240" s="20">
        <v>0</v>
      </c>
      <c r="G240" s="20">
        <v>0</v>
      </c>
      <c r="H240" s="20">
        <v>0</v>
      </c>
      <c r="I240" s="26">
        <f t="shared" si="3"/>
        <v>0</v>
      </c>
    </row>
    <row r="241" spans="1:9" x14ac:dyDescent="0.25">
      <c r="A241" s="18">
        <v>235</v>
      </c>
      <c r="B241" s="19" t="s">
        <v>1839</v>
      </c>
      <c r="C241" s="18" t="s">
        <v>14</v>
      </c>
      <c r="D241" s="19">
        <v>3.77</v>
      </c>
      <c r="E241" s="21"/>
      <c r="F241" s="20">
        <v>0</v>
      </c>
      <c r="G241" s="20">
        <v>0</v>
      </c>
      <c r="H241" s="20">
        <v>0.25</v>
      </c>
      <c r="I241" s="26">
        <f t="shared" si="3"/>
        <v>5.7249999999999996</v>
      </c>
    </row>
    <row r="242" spans="1:9" x14ac:dyDescent="0.25">
      <c r="A242" s="18">
        <v>236</v>
      </c>
      <c r="B242" s="19" t="s">
        <v>891</v>
      </c>
      <c r="C242" s="18" t="s">
        <v>14</v>
      </c>
      <c r="D242" s="19">
        <v>58.523688951044683</v>
      </c>
      <c r="E242" s="21">
        <v>12.52226958</v>
      </c>
      <c r="F242" s="20">
        <v>0</v>
      </c>
      <c r="G242" s="20">
        <v>0</v>
      </c>
      <c r="H242" s="20">
        <v>0</v>
      </c>
      <c r="I242" s="26">
        <f t="shared" si="3"/>
        <v>0</v>
      </c>
    </row>
    <row r="243" spans="1:9" x14ac:dyDescent="0.25">
      <c r="A243" s="18">
        <v>237</v>
      </c>
      <c r="B243" s="19" t="s">
        <v>1721</v>
      </c>
      <c r="C243" s="18" t="s">
        <v>14</v>
      </c>
      <c r="D243" s="19">
        <v>13.83576110535895</v>
      </c>
      <c r="E243" s="21">
        <v>4.8163905170000003</v>
      </c>
      <c r="F243" s="20">
        <v>0</v>
      </c>
      <c r="G243" s="20">
        <v>0</v>
      </c>
      <c r="H243" s="20">
        <v>0</v>
      </c>
      <c r="I243" s="26">
        <f t="shared" si="3"/>
        <v>0</v>
      </c>
    </row>
    <row r="244" spans="1:9" x14ac:dyDescent="0.25">
      <c r="A244" s="18">
        <v>238</v>
      </c>
      <c r="B244" s="19" t="s">
        <v>887</v>
      </c>
      <c r="C244" s="18" t="s">
        <v>14</v>
      </c>
      <c r="D244" s="19">
        <v>219.35917466124511</v>
      </c>
      <c r="E244" s="21">
        <v>196.2939987</v>
      </c>
      <c r="F244" s="20">
        <v>0</v>
      </c>
      <c r="G244" s="20">
        <v>0</v>
      </c>
      <c r="H244" s="20">
        <v>0</v>
      </c>
      <c r="I244" s="26">
        <f t="shared" si="3"/>
        <v>0</v>
      </c>
    </row>
    <row r="245" spans="1:9" x14ac:dyDescent="0.25">
      <c r="A245" s="18">
        <v>239</v>
      </c>
      <c r="B245" s="19" t="s">
        <v>1722</v>
      </c>
      <c r="C245" s="18" t="s">
        <v>14</v>
      </c>
      <c r="D245" s="19">
        <v>11.194414012835621</v>
      </c>
      <c r="E245" s="21">
        <v>7.3482538430000002</v>
      </c>
      <c r="F245" s="20">
        <v>0</v>
      </c>
      <c r="G245" s="20">
        <v>0</v>
      </c>
      <c r="H245" s="20">
        <v>0</v>
      </c>
      <c r="I245" s="26">
        <f t="shared" si="3"/>
        <v>0</v>
      </c>
    </row>
    <row r="246" spans="1:9" x14ac:dyDescent="0.25">
      <c r="A246" s="18">
        <v>240</v>
      </c>
      <c r="B246" s="19" t="s">
        <v>867</v>
      </c>
      <c r="C246" s="18" t="s">
        <v>28</v>
      </c>
      <c r="D246" s="19">
        <v>40.413817343539392</v>
      </c>
      <c r="E246" s="21">
        <v>32.565266319999999</v>
      </c>
      <c r="F246" s="20">
        <v>0</v>
      </c>
      <c r="G246" s="20">
        <v>0</v>
      </c>
      <c r="H246" s="20">
        <v>0</v>
      </c>
      <c r="I246" s="26">
        <f t="shared" si="3"/>
        <v>0</v>
      </c>
    </row>
    <row r="247" spans="1:9" x14ac:dyDescent="0.25">
      <c r="A247" s="18">
        <v>241</v>
      </c>
      <c r="B247" s="19" t="s">
        <v>847</v>
      </c>
      <c r="C247" s="18" t="s">
        <v>14</v>
      </c>
      <c r="D247" s="19">
        <v>9.4111132093596357</v>
      </c>
      <c r="E247" s="21">
        <v>8.6129734720000002</v>
      </c>
      <c r="F247" s="20">
        <v>0</v>
      </c>
      <c r="G247" s="20">
        <v>0</v>
      </c>
      <c r="H247" s="20">
        <v>0</v>
      </c>
      <c r="I247" s="26">
        <f t="shared" si="3"/>
        <v>0</v>
      </c>
    </row>
    <row r="248" spans="1:9" x14ac:dyDescent="0.25">
      <c r="A248" s="18">
        <v>242</v>
      </c>
      <c r="B248" s="19" t="s">
        <v>849</v>
      </c>
      <c r="C248" s="18" t="s">
        <v>28</v>
      </c>
      <c r="D248" s="19">
        <v>9.7738155601456356</v>
      </c>
      <c r="E248" s="21">
        <v>8.8235642890000001</v>
      </c>
      <c r="F248" s="20">
        <v>0</v>
      </c>
      <c r="G248" s="20">
        <v>0</v>
      </c>
      <c r="H248" s="20">
        <v>0</v>
      </c>
      <c r="I248" s="26">
        <f t="shared" si="3"/>
        <v>0</v>
      </c>
    </row>
    <row r="249" spans="1:9" x14ac:dyDescent="0.25">
      <c r="A249" s="18">
        <v>243</v>
      </c>
      <c r="B249" s="19" t="s">
        <v>848</v>
      </c>
      <c r="C249" s="18" t="s">
        <v>14</v>
      </c>
      <c r="D249" s="19">
        <v>10.06807920985028</v>
      </c>
      <c r="E249" s="21">
        <v>7.1746307219999998</v>
      </c>
      <c r="F249" s="20">
        <v>0</v>
      </c>
      <c r="G249" s="20">
        <v>0</v>
      </c>
      <c r="H249" s="20">
        <v>0</v>
      </c>
      <c r="I249" s="26">
        <f t="shared" si="3"/>
        <v>0</v>
      </c>
    </row>
    <row r="250" spans="1:9" x14ac:dyDescent="0.25">
      <c r="A250" s="18">
        <v>244</v>
      </c>
      <c r="B250" s="19" t="s">
        <v>851</v>
      </c>
      <c r="C250" s="18" t="s">
        <v>14</v>
      </c>
      <c r="D250" s="19">
        <v>9.5008372185875842</v>
      </c>
      <c r="E250" s="21">
        <v>6.1602343169999996</v>
      </c>
      <c r="F250" s="20">
        <v>0</v>
      </c>
      <c r="G250" s="20">
        <v>0</v>
      </c>
      <c r="H250" s="20">
        <v>0</v>
      </c>
      <c r="I250" s="26">
        <f t="shared" si="3"/>
        <v>0</v>
      </c>
    </row>
    <row r="251" spans="1:9" x14ac:dyDescent="0.25">
      <c r="A251" s="18">
        <v>245</v>
      </c>
      <c r="B251" s="19" t="s">
        <v>852</v>
      </c>
      <c r="C251" s="18" t="s">
        <v>14</v>
      </c>
      <c r="D251" s="19">
        <v>9.8030285940903426</v>
      </c>
      <c r="E251" s="21">
        <v>7.3175194110000001</v>
      </c>
      <c r="F251" s="20">
        <v>0</v>
      </c>
      <c r="G251" s="20">
        <v>0</v>
      </c>
      <c r="H251" s="20">
        <v>0</v>
      </c>
      <c r="I251" s="26">
        <f t="shared" si="3"/>
        <v>0</v>
      </c>
    </row>
    <row r="252" spans="1:9" x14ac:dyDescent="0.25">
      <c r="A252" s="18">
        <v>246</v>
      </c>
      <c r="B252" s="19" t="s">
        <v>850</v>
      </c>
      <c r="C252" s="18" t="s">
        <v>14</v>
      </c>
      <c r="D252" s="19">
        <v>9.4321659344997002</v>
      </c>
      <c r="E252" s="21">
        <v>8.259278063</v>
      </c>
      <c r="F252" s="20">
        <v>0</v>
      </c>
      <c r="G252" s="20">
        <v>0</v>
      </c>
      <c r="H252" s="20">
        <v>0</v>
      </c>
      <c r="I252" s="26">
        <f t="shared" si="3"/>
        <v>0</v>
      </c>
    </row>
    <row r="253" spans="1:9" x14ac:dyDescent="0.25">
      <c r="A253" s="18">
        <v>247</v>
      </c>
      <c r="B253" s="19" t="s">
        <v>857</v>
      </c>
      <c r="C253" s="18" t="s">
        <v>14</v>
      </c>
      <c r="D253" s="19">
        <v>5.0099759939968624</v>
      </c>
      <c r="E253" s="21">
        <v>4.7716194439999997</v>
      </c>
      <c r="F253" s="20">
        <v>0</v>
      </c>
      <c r="G253" s="20">
        <v>0</v>
      </c>
      <c r="H253" s="20">
        <v>0</v>
      </c>
      <c r="I253" s="26">
        <f t="shared" si="3"/>
        <v>0</v>
      </c>
    </row>
    <row r="254" spans="1:9" x14ac:dyDescent="0.25">
      <c r="A254" s="18">
        <v>248</v>
      </c>
      <c r="B254" s="19" t="s">
        <v>858</v>
      </c>
      <c r="C254" s="18" t="s">
        <v>14</v>
      </c>
      <c r="D254" s="19">
        <v>4.9228391077991596</v>
      </c>
      <c r="E254" s="21">
        <v>3.042596648</v>
      </c>
      <c r="F254" s="20">
        <v>0</v>
      </c>
      <c r="G254" s="20">
        <v>0</v>
      </c>
      <c r="H254" s="20">
        <v>0</v>
      </c>
      <c r="I254" s="26">
        <f t="shared" si="3"/>
        <v>0</v>
      </c>
    </row>
    <row r="255" spans="1:9" x14ac:dyDescent="0.25">
      <c r="A255" s="18">
        <v>249</v>
      </c>
      <c r="B255" s="19" t="s">
        <v>859</v>
      </c>
      <c r="C255" s="18" t="s">
        <v>14</v>
      </c>
      <c r="D255" s="19">
        <v>4.8959231144615529</v>
      </c>
      <c r="E255" s="21">
        <v>2.939071851</v>
      </c>
      <c r="F255" s="20">
        <v>2.2098058680000001</v>
      </c>
      <c r="G255" s="20">
        <v>0</v>
      </c>
      <c r="H255" s="20">
        <v>0</v>
      </c>
      <c r="I255" s="26">
        <f t="shared" si="3"/>
        <v>50.604554377200003</v>
      </c>
    </row>
    <row r="256" spans="1:9" x14ac:dyDescent="0.25">
      <c r="A256" s="18">
        <v>250</v>
      </c>
      <c r="B256" s="19" t="s">
        <v>856</v>
      </c>
      <c r="C256" s="18" t="s">
        <v>14</v>
      </c>
      <c r="D256" s="19">
        <v>4.8302688614188263</v>
      </c>
      <c r="E256" s="21">
        <v>2.4600004420000001</v>
      </c>
      <c r="F256" s="20">
        <v>0</v>
      </c>
      <c r="G256" s="20">
        <v>0</v>
      </c>
      <c r="H256" s="20">
        <v>0</v>
      </c>
      <c r="I256" s="26">
        <f t="shared" si="3"/>
        <v>0</v>
      </c>
    </row>
    <row r="257" spans="1:9" x14ac:dyDescent="0.25">
      <c r="A257" s="18">
        <v>251</v>
      </c>
      <c r="B257" s="19" t="s">
        <v>855</v>
      </c>
      <c r="C257" s="18" t="s">
        <v>14</v>
      </c>
      <c r="D257" s="19">
        <v>4.9910247987704537</v>
      </c>
      <c r="E257" s="21">
        <v>2.5217155899999999</v>
      </c>
      <c r="F257" s="20">
        <v>0</v>
      </c>
      <c r="G257" s="20">
        <v>0</v>
      </c>
      <c r="H257" s="20">
        <v>0</v>
      </c>
      <c r="I257" s="26">
        <f t="shared" si="3"/>
        <v>0</v>
      </c>
    </row>
    <row r="258" spans="1:9" x14ac:dyDescent="0.25">
      <c r="A258" s="18">
        <v>252</v>
      </c>
      <c r="B258" s="19" t="s">
        <v>854</v>
      </c>
      <c r="C258" s="18" t="s">
        <v>14</v>
      </c>
      <c r="D258" s="19">
        <v>5.1220808831281754</v>
      </c>
      <c r="E258" s="21">
        <v>2.1967560879999999</v>
      </c>
      <c r="F258" s="20">
        <v>3.5400000000000002E-9</v>
      </c>
      <c r="G258" s="20">
        <v>0</v>
      </c>
      <c r="H258" s="20">
        <v>0</v>
      </c>
      <c r="I258" s="26">
        <f t="shared" si="3"/>
        <v>8.1065999999999993E-8</v>
      </c>
    </row>
    <row r="259" spans="1:9" x14ac:dyDescent="0.25">
      <c r="A259" s="18">
        <v>253</v>
      </c>
      <c r="B259" s="19" t="s">
        <v>853</v>
      </c>
      <c r="C259" s="18" t="s">
        <v>28</v>
      </c>
      <c r="D259" s="19">
        <v>4.169319873172129</v>
      </c>
      <c r="E259" s="21">
        <v>1.9214439290000001</v>
      </c>
      <c r="F259" s="20"/>
      <c r="G259" s="20">
        <v>0</v>
      </c>
      <c r="H259" s="20">
        <v>0</v>
      </c>
      <c r="I259" s="26">
        <f t="shared" si="3"/>
        <v>0</v>
      </c>
    </row>
    <row r="260" spans="1:9" x14ac:dyDescent="0.25">
      <c r="A260" s="18">
        <v>254</v>
      </c>
      <c r="B260" s="19" t="s">
        <v>866</v>
      </c>
      <c r="C260" s="18" t="s">
        <v>14</v>
      </c>
      <c r="D260" s="19">
        <v>39.81170289770273</v>
      </c>
      <c r="E260" s="21">
        <v>38.759758400000003</v>
      </c>
      <c r="F260" s="20">
        <v>0</v>
      </c>
      <c r="G260" s="20">
        <v>0</v>
      </c>
      <c r="H260" s="20">
        <v>0</v>
      </c>
      <c r="I260" s="26">
        <f t="shared" si="3"/>
        <v>0</v>
      </c>
    </row>
    <row r="261" spans="1:9" x14ac:dyDescent="0.25">
      <c r="A261" s="18">
        <v>255</v>
      </c>
      <c r="B261" s="19" t="s">
        <v>862</v>
      </c>
      <c r="C261" s="18" t="s">
        <v>14</v>
      </c>
      <c r="D261" s="19">
        <v>10.10013667613778</v>
      </c>
      <c r="E261" s="21">
        <v>6.5967150510000003</v>
      </c>
      <c r="F261" s="20">
        <v>0.31115491000000001</v>
      </c>
      <c r="G261" s="20">
        <v>0</v>
      </c>
      <c r="H261" s="20">
        <v>0</v>
      </c>
      <c r="I261" s="26">
        <f t="shared" si="3"/>
        <v>7.1254474389999993</v>
      </c>
    </row>
    <row r="262" spans="1:9" x14ac:dyDescent="0.25">
      <c r="A262" s="18">
        <v>256</v>
      </c>
      <c r="B262" s="19" t="s">
        <v>860</v>
      </c>
      <c r="C262" s="18" t="s">
        <v>28</v>
      </c>
      <c r="D262" s="19">
        <v>9.8035537614189927</v>
      </c>
      <c r="E262" s="21">
        <v>4.8301240969999997</v>
      </c>
      <c r="F262" s="20">
        <v>0</v>
      </c>
      <c r="G262" s="20">
        <v>0</v>
      </c>
      <c r="H262" s="20">
        <v>0</v>
      </c>
      <c r="I262" s="26">
        <f t="shared" si="3"/>
        <v>0</v>
      </c>
    </row>
    <row r="263" spans="1:9" x14ac:dyDescent="0.25">
      <c r="A263" s="18">
        <v>257</v>
      </c>
      <c r="B263" s="19" t="s">
        <v>861</v>
      </c>
      <c r="C263" s="18" t="s">
        <v>14</v>
      </c>
      <c r="D263" s="19">
        <v>10.17841719728572</v>
      </c>
      <c r="E263" s="21">
        <v>3.4151268570000002</v>
      </c>
      <c r="F263" s="20">
        <v>0</v>
      </c>
      <c r="G263" s="20">
        <v>0</v>
      </c>
      <c r="H263" s="20">
        <v>0</v>
      </c>
      <c r="I263" s="26">
        <f t="shared" ref="I263:I326" si="4">(SUM(F263,G263,H263)*$I$3)</f>
        <v>0</v>
      </c>
    </row>
    <row r="264" spans="1:9" x14ac:dyDescent="0.25">
      <c r="A264" s="18">
        <v>258</v>
      </c>
      <c r="B264" s="19" t="s">
        <v>865</v>
      </c>
      <c r="C264" s="18" t="s">
        <v>14</v>
      </c>
      <c r="D264" s="19">
        <v>29.981920034819549</v>
      </c>
      <c r="E264" s="21">
        <v>6.816585302</v>
      </c>
      <c r="F264" s="20">
        <v>0</v>
      </c>
      <c r="G264" s="20">
        <v>0</v>
      </c>
      <c r="H264" s="20">
        <v>0</v>
      </c>
      <c r="I264" s="26">
        <f t="shared" si="4"/>
        <v>0</v>
      </c>
    </row>
    <row r="265" spans="1:9" x14ac:dyDescent="0.25">
      <c r="A265" s="18">
        <v>259</v>
      </c>
      <c r="B265" s="19" t="s">
        <v>1715</v>
      </c>
      <c r="C265" s="18" t="s">
        <v>28</v>
      </c>
      <c r="D265" s="19">
        <v>39.719537293506207</v>
      </c>
      <c r="E265" s="21">
        <v>33.146798930000003</v>
      </c>
      <c r="F265" s="20">
        <v>0</v>
      </c>
      <c r="G265" s="20">
        <v>0</v>
      </c>
      <c r="H265" s="20">
        <v>0</v>
      </c>
      <c r="I265" s="26">
        <f t="shared" si="4"/>
        <v>0</v>
      </c>
    </row>
    <row r="266" spans="1:9" x14ac:dyDescent="0.25">
      <c r="A266" s="18">
        <v>260</v>
      </c>
      <c r="B266" s="19" t="s">
        <v>1712</v>
      </c>
      <c r="C266" s="18" t="s">
        <v>28</v>
      </c>
      <c r="D266" s="19">
        <v>8.9966812626479218</v>
      </c>
      <c r="E266" s="21">
        <v>9.0855068550000002</v>
      </c>
      <c r="F266" s="20">
        <v>0</v>
      </c>
      <c r="G266" s="20">
        <v>0</v>
      </c>
      <c r="H266" s="20">
        <v>0</v>
      </c>
      <c r="I266" s="26">
        <f t="shared" si="4"/>
        <v>0</v>
      </c>
    </row>
    <row r="267" spans="1:9" x14ac:dyDescent="0.25">
      <c r="A267" s="18">
        <v>261</v>
      </c>
      <c r="B267" s="19" t="s">
        <v>1714</v>
      </c>
      <c r="C267" s="18" t="s">
        <v>28</v>
      </c>
      <c r="D267" s="19">
        <v>19.983266095798271</v>
      </c>
      <c r="E267" s="21">
        <v>9.8057068340000004</v>
      </c>
      <c r="F267" s="20">
        <v>0</v>
      </c>
      <c r="G267" s="20">
        <v>0</v>
      </c>
      <c r="H267" s="20">
        <v>0</v>
      </c>
      <c r="I267" s="26">
        <f t="shared" si="4"/>
        <v>0</v>
      </c>
    </row>
    <row r="268" spans="1:9" x14ac:dyDescent="0.25">
      <c r="A268" s="18">
        <v>262</v>
      </c>
      <c r="B268" s="19" t="s">
        <v>1713</v>
      </c>
      <c r="C268" s="18" t="s">
        <v>28</v>
      </c>
      <c r="D268" s="19">
        <v>8.3139720315663244</v>
      </c>
      <c r="E268" s="21">
        <v>6.7280568699999996</v>
      </c>
      <c r="F268" s="20">
        <v>0</v>
      </c>
      <c r="G268" s="20">
        <v>0</v>
      </c>
      <c r="H268" s="20">
        <v>0</v>
      </c>
      <c r="I268" s="26">
        <f t="shared" si="4"/>
        <v>0</v>
      </c>
    </row>
    <row r="269" spans="1:9" x14ac:dyDescent="0.25">
      <c r="A269" s="18">
        <v>263</v>
      </c>
      <c r="B269" s="19" t="s">
        <v>863</v>
      </c>
      <c r="C269" s="18" t="s">
        <v>28</v>
      </c>
      <c r="D269" s="19">
        <v>78.609193602036285</v>
      </c>
      <c r="E269" s="21">
        <v>6.6157338450000003</v>
      </c>
      <c r="F269" s="20">
        <v>0</v>
      </c>
      <c r="G269" s="20">
        <v>0</v>
      </c>
      <c r="H269" s="20">
        <v>0</v>
      </c>
      <c r="I269" s="26">
        <f t="shared" si="4"/>
        <v>0</v>
      </c>
    </row>
    <row r="270" spans="1:9" x14ac:dyDescent="0.25">
      <c r="A270" s="18">
        <v>264</v>
      </c>
      <c r="B270" s="19" t="s">
        <v>868</v>
      </c>
      <c r="C270" s="18" t="s">
        <v>28</v>
      </c>
      <c r="D270" s="19">
        <v>77.714357402299214</v>
      </c>
      <c r="E270" s="21">
        <v>1.4682359709999999</v>
      </c>
      <c r="F270" s="20">
        <v>0</v>
      </c>
      <c r="G270" s="20">
        <v>0</v>
      </c>
      <c r="H270" s="20">
        <v>0</v>
      </c>
      <c r="I270" s="26">
        <f t="shared" si="4"/>
        <v>0</v>
      </c>
    </row>
    <row r="271" spans="1:9" x14ac:dyDescent="0.25">
      <c r="A271" s="18">
        <v>265</v>
      </c>
      <c r="B271" s="19" t="s">
        <v>864</v>
      </c>
      <c r="C271" s="18" t="s">
        <v>28</v>
      </c>
      <c r="D271" s="19">
        <v>1.962118264855941</v>
      </c>
      <c r="E271" s="21">
        <v>1.9177509269999999</v>
      </c>
      <c r="F271" s="20">
        <v>0</v>
      </c>
      <c r="G271" s="20">
        <v>0</v>
      </c>
      <c r="H271" s="20">
        <v>0</v>
      </c>
      <c r="I271" s="26">
        <f t="shared" si="4"/>
        <v>0</v>
      </c>
    </row>
    <row r="272" spans="1:9" x14ac:dyDescent="0.25">
      <c r="A272" s="18">
        <v>266</v>
      </c>
      <c r="B272" s="19" t="s">
        <v>1716</v>
      </c>
      <c r="C272" s="18" t="s">
        <v>28</v>
      </c>
      <c r="D272" s="19">
        <v>40.728263113074107</v>
      </c>
      <c r="E272" s="21">
        <v>40.041528479999997</v>
      </c>
      <c r="F272" s="20">
        <v>0</v>
      </c>
      <c r="G272" s="20">
        <v>0</v>
      </c>
      <c r="H272" s="20">
        <v>0</v>
      </c>
      <c r="I272" s="26">
        <f t="shared" si="4"/>
        <v>0</v>
      </c>
    </row>
    <row r="273" spans="1:9" x14ac:dyDescent="0.25">
      <c r="A273" s="18">
        <v>267</v>
      </c>
      <c r="B273" s="19" t="s">
        <v>1711</v>
      </c>
      <c r="C273" s="18" t="s">
        <v>28</v>
      </c>
      <c r="D273" s="19">
        <v>40.381581711764639</v>
      </c>
      <c r="E273" s="21">
        <v>23.965387379999999</v>
      </c>
      <c r="F273" s="20">
        <v>0</v>
      </c>
      <c r="G273" s="20">
        <v>0</v>
      </c>
      <c r="H273" s="20">
        <v>0</v>
      </c>
      <c r="I273" s="26">
        <f t="shared" si="4"/>
        <v>0</v>
      </c>
    </row>
    <row r="274" spans="1:9" x14ac:dyDescent="0.25">
      <c r="A274" s="18">
        <v>268</v>
      </c>
      <c r="B274" s="19" t="s">
        <v>883</v>
      </c>
      <c r="C274" s="18" t="s">
        <v>14</v>
      </c>
      <c r="D274" s="19">
        <v>5.8872543375539923</v>
      </c>
      <c r="E274" s="21">
        <v>2.0430798060000002</v>
      </c>
      <c r="F274" s="20">
        <v>0</v>
      </c>
      <c r="G274" s="20">
        <v>0</v>
      </c>
      <c r="H274" s="20">
        <v>0</v>
      </c>
      <c r="I274" s="26">
        <f t="shared" si="4"/>
        <v>0</v>
      </c>
    </row>
    <row r="275" spans="1:9" x14ac:dyDescent="0.25">
      <c r="A275" s="18">
        <v>269</v>
      </c>
      <c r="B275" s="19" t="s">
        <v>884</v>
      </c>
      <c r="C275" s="18" t="s">
        <v>14</v>
      </c>
      <c r="D275" s="19">
        <v>31.121580643458291</v>
      </c>
      <c r="E275" s="21">
        <v>21.582322820000002</v>
      </c>
      <c r="F275" s="20"/>
      <c r="G275" s="20">
        <v>0</v>
      </c>
      <c r="H275" s="20">
        <v>0</v>
      </c>
      <c r="I275" s="26">
        <f t="shared" si="4"/>
        <v>0</v>
      </c>
    </row>
    <row r="276" spans="1:9" x14ac:dyDescent="0.25">
      <c r="A276" s="18">
        <v>270</v>
      </c>
      <c r="B276" s="19" t="s">
        <v>885</v>
      </c>
      <c r="C276" s="18" t="s">
        <v>28</v>
      </c>
      <c r="D276" s="19">
        <v>9.8766002633974797</v>
      </c>
      <c r="E276" s="21">
        <v>2.1845741030000001</v>
      </c>
      <c r="F276" s="20">
        <v>4.6042653869999999</v>
      </c>
      <c r="G276" s="20">
        <v>0</v>
      </c>
      <c r="H276" s="20">
        <v>0</v>
      </c>
      <c r="I276" s="26">
        <f t="shared" si="4"/>
        <v>105.43767736229999</v>
      </c>
    </row>
    <row r="277" spans="1:9" x14ac:dyDescent="0.25">
      <c r="A277" s="18">
        <v>271</v>
      </c>
      <c r="B277" s="19" t="s">
        <v>899</v>
      </c>
      <c r="C277" s="18" t="s">
        <v>28</v>
      </c>
      <c r="D277" s="19">
        <v>401.0270899437125</v>
      </c>
      <c r="E277" s="21">
        <v>105.0736029</v>
      </c>
      <c r="F277" s="20">
        <v>188.96813470000001</v>
      </c>
      <c r="G277" s="20">
        <v>0</v>
      </c>
      <c r="H277" s="20">
        <v>0</v>
      </c>
      <c r="I277" s="26">
        <f t="shared" si="4"/>
        <v>4327.3702846300002</v>
      </c>
    </row>
    <row r="278" spans="1:9" x14ac:dyDescent="0.25">
      <c r="A278" s="18">
        <v>272</v>
      </c>
      <c r="B278" s="19" t="s">
        <v>882</v>
      </c>
      <c r="C278" s="18" t="s">
        <v>28</v>
      </c>
      <c r="D278" s="19">
        <v>126.9165308972778</v>
      </c>
      <c r="E278" s="21">
        <v>15.911928870000001</v>
      </c>
      <c r="F278" s="20">
        <v>28.588092240000002</v>
      </c>
      <c r="G278" s="20">
        <v>0</v>
      </c>
      <c r="H278" s="20">
        <v>0</v>
      </c>
      <c r="I278" s="26">
        <f t="shared" si="4"/>
        <v>654.66731229599998</v>
      </c>
    </row>
    <row r="279" spans="1:9" x14ac:dyDescent="0.25">
      <c r="A279" s="18">
        <v>273</v>
      </c>
      <c r="B279" s="19" t="s">
        <v>1397</v>
      </c>
      <c r="C279" s="18" t="s">
        <v>28</v>
      </c>
      <c r="D279" s="19">
        <v>110.0163669930219</v>
      </c>
      <c r="E279" s="21">
        <v>76.826608550000003</v>
      </c>
      <c r="F279" s="20">
        <v>65.173399799999999</v>
      </c>
      <c r="G279" s="20">
        <v>0</v>
      </c>
      <c r="H279" s="20">
        <v>0</v>
      </c>
      <c r="I279" s="26">
        <f t="shared" si="4"/>
        <v>1492.4708554199999</v>
      </c>
    </row>
    <row r="280" spans="1:9" x14ac:dyDescent="0.25">
      <c r="A280" s="18">
        <v>274</v>
      </c>
      <c r="B280" s="19" t="s">
        <v>1771</v>
      </c>
      <c r="C280" s="18" t="s">
        <v>28</v>
      </c>
      <c r="D280" s="19">
        <v>319.75842840287459</v>
      </c>
      <c r="E280" s="21">
        <v>76.259388939999994</v>
      </c>
      <c r="F280" s="20">
        <v>18.765975999999998</v>
      </c>
      <c r="G280" s="20">
        <v>0</v>
      </c>
      <c r="H280" s="20">
        <v>0</v>
      </c>
      <c r="I280" s="26">
        <f t="shared" si="4"/>
        <v>429.74085039999994</v>
      </c>
    </row>
    <row r="281" spans="1:9" x14ac:dyDescent="0.25">
      <c r="A281" s="18">
        <v>275</v>
      </c>
      <c r="B281" s="19" t="s">
        <v>1769</v>
      </c>
      <c r="C281" s="18" t="s">
        <v>28</v>
      </c>
      <c r="D281" s="19">
        <v>144.20079883236531</v>
      </c>
      <c r="E281" s="21">
        <v>81.116459520000006</v>
      </c>
      <c r="F281" s="20">
        <v>60.039125560000002</v>
      </c>
      <c r="G281" s="20">
        <v>0</v>
      </c>
      <c r="H281" s="20">
        <v>0</v>
      </c>
      <c r="I281" s="26">
        <f t="shared" si="4"/>
        <v>1374.8959753239999</v>
      </c>
    </row>
    <row r="282" spans="1:9" x14ac:dyDescent="0.25">
      <c r="A282" s="18">
        <v>276</v>
      </c>
      <c r="B282" s="19" t="s">
        <v>1770</v>
      </c>
      <c r="C282" s="18" t="s">
        <v>28</v>
      </c>
      <c r="D282" s="19">
        <v>175.3635648009934</v>
      </c>
      <c r="E282" s="21">
        <v>158.6920489</v>
      </c>
      <c r="F282" s="20">
        <v>198.28893930000001</v>
      </c>
      <c r="G282" s="20">
        <v>0</v>
      </c>
      <c r="H282" s="20">
        <v>0</v>
      </c>
      <c r="I282" s="26">
        <f t="shared" si="4"/>
        <v>4540.8167099700004</v>
      </c>
    </row>
    <row r="283" spans="1:9" x14ac:dyDescent="0.25">
      <c r="A283" s="18">
        <v>277</v>
      </c>
      <c r="B283" s="19" t="s">
        <v>828</v>
      </c>
      <c r="C283" s="18" t="s">
        <v>28</v>
      </c>
      <c r="D283" s="19">
        <v>40.674771407239817</v>
      </c>
      <c r="E283" s="21">
        <v>36.491176860000003</v>
      </c>
      <c r="F283" s="20">
        <v>0</v>
      </c>
      <c r="G283" s="20">
        <v>0</v>
      </c>
      <c r="H283" s="20">
        <v>0</v>
      </c>
      <c r="I283" s="26">
        <f t="shared" si="4"/>
        <v>0</v>
      </c>
    </row>
    <row r="284" spans="1:9" x14ac:dyDescent="0.25">
      <c r="A284" s="18">
        <v>278</v>
      </c>
      <c r="B284" s="19" t="s">
        <v>830</v>
      </c>
      <c r="C284" s="18" t="s">
        <v>14</v>
      </c>
      <c r="D284" s="19">
        <v>12.393224471101091</v>
      </c>
      <c r="E284" s="21">
        <v>6.1592996800000002</v>
      </c>
      <c r="F284" s="20">
        <v>1.4963709489999999</v>
      </c>
      <c r="G284" s="20">
        <v>0</v>
      </c>
      <c r="H284" s="20">
        <v>0</v>
      </c>
      <c r="I284" s="26">
        <f t="shared" si="4"/>
        <v>34.266894732099992</v>
      </c>
    </row>
    <row r="285" spans="1:9" x14ac:dyDescent="0.25">
      <c r="A285" s="18">
        <v>279</v>
      </c>
      <c r="B285" s="19" t="s">
        <v>831</v>
      </c>
      <c r="C285" s="18" t="s">
        <v>28</v>
      </c>
      <c r="D285" s="19">
        <v>12.376651606108471</v>
      </c>
      <c r="E285" s="21">
        <v>8.5759543419999993</v>
      </c>
      <c r="F285" s="20">
        <v>5.759631422</v>
      </c>
      <c r="G285" s="20">
        <v>0</v>
      </c>
      <c r="H285" s="20">
        <v>0</v>
      </c>
      <c r="I285" s="26">
        <f t="shared" si="4"/>
        <v>131.89555956379999</v>
      </c>
    </row>
    <row r="286" spans="1:9" x14ac:dyDescent="0.25">
      <c r="A286" s="18">
        <v>280</v>
      </c>
      <c r="B286" s="19" t="s">
        <v>834</v>
      </c>
      <c r="C286" s="18" t="s">
        <v>28</v>
      </c>
      <c r="D286" s="19">
        <v>79.105265406554807</v>
      </c>
      <c r="E286" s="21">
        <v>65.461220850000004</v>
      </c>
      <c r="F286" s="20">
        <v>28.33813821</v>
      </c>
      <c r="G286" s="20">
        <v>9.5556437892889026</v>
      </c>
      <c r="H286" s="20">
        <v>0</v>
      </c>
      <c r="I286" s="26">
        <f t="shared" si="4"/>
        <v>867.7676077837159</v>
      </c>
    </row>
    <row r="287" spans="1:9" x14ac:dyDescent="0.25">
      <c r="A287" s="18">
        <v>281</v>
      </c>
      <c r="B287" s="19" t="s">
        <v>835</v>
      </c>
      <c r="C287" s="18" t="s">
        <v>28</v>
      </c>
      <c r="D287" s="19">
        <v>159.94900353412899</v>
      </c>
      <c r="E287" s="21">
        <v>142.9928658</v>
      </c>
      <c r="F287" s="20">
        <v>166.22457259999999</v>
      </c>
      <c r="G287" s="20">
        <v>0</v>
      </c>
      <c r="H287" s="20">
        <v>0</v>
      </c>
      <c r="I287" s="26">
        <f t="shared" si="4"/>
        <v>3806.5427125399997</v>
      </c>
    </row>
    <row r="288" spans="1:9" x14ac:dyDescent="0.25">
      <c r="A288" s="18">
        <v>282</v>
      </c>
      <c r="B288" s="19" t="s">
        <v>833</v>
      </c>
      <c r="C288" s="18" t="s">
        <v>28</v>
      </c>
      <c r="D288" s="19">
        <v>158.7940773043878</v>
      </c>
      <c r="E288" s="21">
        <v>115.94545189999999</v>
      </c>
      <c r="F288" s="20">
        <v>150.5622224</v>
      </c>
      <c r="G288" s="20">
        <v>4.5975267288088117</v>
      </c>
      <c r="H288" s="20">
        <v>0</v>
      </c>
      <c r="I288" s="26">
        <f t="shared" si="4"/>
        <v>3553.1582550497214</v>
      </c>
    </row>
    <row r="289" spans="1:9" x14ac:dyDescent="0.25">
      <c r="A289" s="18">
        <v>283</v>
      </c>
      <c r="B289" s="19" t="s">
        <v>836</v>
      </c>
      <c r="C289" s="18" t="s">
        <v>28</v>
      </c>
      <c r="D289" s="19">
        <v>124.11821445815021</v>
      </c>
      <c r="E289" s="21">
        <v>87.353297769999998</v>
      </c>
      <c r="F289" s="20">
        <v>41.360367799999999</v>
      </c>
      <c r="G289" s="20">
        <v>0</v>
      </c>
      <c r="H289" s="20">
        <v>0</v>
      </c>
      <c r="I289" s="26">
        <f t="shared" si="4"/>
        <v>947.15242261999992</v>
      </c>
    </row>
    <row r="290" spans="1:9" x14ac:dyDescent="0.25">
      <c r="A290" s="18">
        <v>284</v>
      </c>
      <c r="B290" s="19" t="s">
        <v>837</v>
      </c>
      <c r="C290" s="18" t="s">
        <v>14</v>
      </c>
      <c r="D290" s="19">
        <v>19.774579018634711</v>
      </c>
      <c r="E290" s="21">
        <v>14.174587430000001</v>
      </c>
      <c r="F290" s="20">
        <v>0</v>
      </c>
      <c r="G290" s="20">
        <v>0</v>
      </c>
      <c r="H290" s="20">
        <v>0</v>
      </c>
      <c r="I290" s="26">
        <f t="shared" si="4"/>
        <v>0</v>
      </c>
    </row>
    <row r="291" spans="1:9" x14ac:dyDescent="0.25">
      <c r="A291" s="18">
        <v>285</v>
      </c>
      <c r="B291" s="19" t="s">
        <v>832</v>
      </c>
      <c r="C291" s="18" t="s">
        <v>14</v>
      </c>
      <c r="D291" s="19">
        <v>5.0282964957435397</v>
      </c>
      <c r="E291" s="21">
        <v>2.2743814919999998</v>
      </c>
      <c r="F291" s="20">
        <v>0</v>
      </c>
      <c r="G291" s="20">
        <v>0</v>
      </c>
      <c r="H291" s="20">
        <v>0</v>
      </c>
      <c r="I291" s="26">
        <f t="shared" si="4"/>
        <v>0</v>
      </c>
    </row>
    <row r="292" spans="1:9" x14ac:dyDescent="0.25">
      <c r="A292" s="18">
        <v>286</v>
      </c>
      <c r="B292" s="19" t="s">
        <v>1723</v>
      </c>
      <c r="C292" s="18" t="s">
        <v>14</v>
      </c>
      <c r="D292" s="19">
        <v>18.889361855667861</v>
      </c>
      <c r="E292" s="21">
        <v>16.726038200000001</v>
      </c>
      <c r="F292" s="20">
        <v>0</v>
      </c>
      <c r="G292" s="20">
        <v>0</v>
      </c>
      <c r="H292" s="20">
        <v>0</v>
      </c>
      <c r="I292" s="26">
        <f t="shared" si="4"/>
        <v>0</v>
      </c>
    </row>
    <row r="293" spans="1:9" x14ac:dyDescent="0.25">
      <c r="A293" s="18">
        <v>287</v>
      </c>
      <c r="B293" s="19" t="s">
        <v>829</v>
      </c>
      <c r="C293" s="18" t="s">
        <v>14</v>
      </c>
      <c r="D293" s="19">
        <v>14.990674230587031</v>
      </c>
      <c r="E293" s="21">
        <v>8.0518393709999998</v>
      </c>
      <c r="F293" s="20">
        <v>0</v>
      </c>
      <c r="G293" s="20">
        <v>0</v>
      </c>
      <c r="H293" s="20">
        <v>0</v>
      </c>
      <c r="I293" s="26">
        <f t="shared" si="4"/>
        <v>0</v>
      </c>
    </row>
    <row r="294" spans="1:9" x14ac:dyDescent="0.25">
      <c r="A294" s="18">
        <v>288</v>
      </c>
      <c r="B294" s="19" t="s">
        <v>826</v>
      </c>
      <c r="C294" s="18" t="s">
        <v>14</v>
      </c>
      <c r="D294" s="19">
        <v>21.395006088870879</v>
      </c>
      <c r="E294" s="21">
        <v>16.424739639999999</v>
      </c>
      <c r="F294" s="20">
        <v>0</v>
      </c>
      <c r="G294" s="20">
        <v>0</v>
      </c>
      <c r="H294" s="20">
        <v>0</v>
      </c>
      <c r="I294" s="26">
        <f t="shared" si="4"/>
        <v>0</v>
      </c>
    </row>
    <row r="295" spans="1:9" x14ac:dyDescent="0.25">
      <c r="A295" s="18">
        <v>289</v>
      </c>
      <c r="B295" s="19" t="s">
        <v>827</v>
      </c>
      <c r="C295" s="18" t="s">
        <v>14</v>
      </c>
      <c r="D295" s="19">
        <v>5.6786940204884662</v>
      </c>
      <c r="E295" s="21">
        <v>4.9974249569999998</v>
      </c>
      <c r="F295" s="20">
        <v>8.6499987689999998</v>
      </c>
      <c r="G295" s="20">
        <v>0</v>
      </c>
      <c r="H295" s="20">
        <v>0</v>
      </c>
      <c r="I295" s="26">
        <f t="shared" si="4"/>
        <v>198.08497181009997</v>
      </c>
    </row>
    <row r="296" spans="1:9" x14ac:dyDescent="0.25">
      <c r="A296" s="18">
        <v>290</v>
      </c>
      <c r="B296" s="19" t="s">
        <v>869</v>
      </c>
      <c r="C296" s="18" t="s">
        <v>14</v>
      </c>
      <c r="D296" s="19">
        <v>6.0025552553420018</v>
      </c>
      <c r="E296" s="21">
        <v>2.7413387409999999</v>
      </c>
      <c r="F296" s="20">
        <v>0</v>
      </c>
      <c r="G296" s="20">
        <v>0</v>
      </c>
      <c r="H296" s="20">
        <v>0</v>
      </c>
      <c r="I296" s="26">
        <f t="shared" si="4"/>
        <v>0</v>
      </c>
    </row>
    <row r="297" spans="1:9" x14ac:dyDescent="0.25">
      <c r="A297" s="18">
        <v>291</v>
      </c>
      <c r="B297" s="19" t="s">
        <v>600</v>
      </c>
      <c r="C297" s="18" t="s">
        <v>28</v>
      </c>
      <c r="D297" s="19">
        <v>496.40393948624302</v>
      </c>
      <c r="E297" s="21">
        <v>58.315969199999998</v>
      </c>
      <c r="F297" s="20">
        <v>0</v>
      </c>
      <c r="G297" s="20">
        <v>0</v>
      </c>
      <c r="H297" s="20">
        <v>0</v>
      </c>
      <c r="I297" s="26">
        <f t="shared" si="4"/>
        <v>0</v>
      </c>
    </row>
    <row r="298" spans="1:9" x14ac:dyDescent="0.25">
      <c r="A298" s="18">
        <v>292</v>
      </c>
      <c r="B298" s="19" t="s">
        <v>931</v>
      </c>
      <c r="C298" s="18" t="s">
        <v>14</v>
      </c>
      <c r="D298" s="19">
        <v>490.17484581489441</v>
      </c>
      <c r="E298" s="21">
        <v>1.7586643340000001</v>
      </c>
      <c r="F298" s="20">
        <v>0</v>
      </c>
      <c r="G298" s="20">
        <v>0</v>
      </c>
      <c r="H298" s="20">
        <v>0</v>
      </c>
      <c r="I298" s="26">
        <f t="shared" si="4"/>
        <v>0</v>
      </c>
    </row>
    <row r="299" spans="1:9" x14ac:dyDescent="0.25">
      <c r="A299" s="18">
        <v>293</v>
      </c>
      <c r="B299" s="19" t="s">
        <v>930</v>
      </c>
      <c r="C299" s="18" t="s">
        <v>14</v>
      </c>
      <c r="D299" s="19">
        <v>81.661454663022795</v>
      </c>
      <c r="E299" s="21">
        <v>66.824239640000002</v>
      </c>
      <c r="F299" s="20">
        <v>0</v>
      </c>
      <c r="G299" s="20">
        <v>0</v>
      </c>
      <c r="H299" s="20">
        <v>0</v>
      </c>
      <c r="I299" s="26">
        <f t="shared" si="4"/>
        <v>0</v>
      </c>
    </row>
    <row r="300" spans="1:9" x14ac:dyDescent="0.25">
      <c r="A300" s="18">
        <v>294</v>
      </c>
      <c r="B300" s="19" t="s">
        <v>929</v>
      </c>
      <c r="C300" s="18" t="s">
        <v>14</v>
      </c>
      <c r="D300" s="19">
        <v>164.03403575005629</v>
      </c>
      <c r="E300" s="21">
        <v>131.66963200000001</v>
      </c>
      <c r="F300" s="20">
        <v>0</v>
      </c>
      <c r="G300" s="20">
        <v>0</v>
      </c>
      <c r="H300" s="20">
        <v>0</v>
      </c>
      <c r="I300" s="26">
        <f t="shared" si="4"/>
        <v>0</v>
      </c>
    </row>
    <row r="301" spans="1:9" x14ac:dyDescent="0.25">
      <c r="A301" s="18">
        <v>295</v>
      </c>
      <c r="B301" s="19" t="s">
        <v>927</v>
      </c>
      <c r="C301" s="18" t="s">
        <v>14</v>
      </c>
      <c r="D301" s="19">
        <v>164.00856482853439</v>
      </c>
      <c r="E301" s="21">
        <v>111.2808406</v>
      </c>
      <c r="F301" s="20">
        <v>0</v>
      </c>
      <c r="G301" s="20">
        <v>0</v>
      </c>
      <c r="H301" s="20">
        <v>0</v>
      </c>
      <c r="I301" s="26">
        <f t="shared" si="4"/>
        <v>0</v>
      </c>
    </row>
    <row r="302" spans="1:9" x14ac:dyDescent="0.25">
      <c r="A302" s="18">
        <v>296</v>
      </c>
      <c r="B302" s="19" t="s">
        <v>928</v>
      </c>
      <c r="C302" s="18" t="s">
        <v>14</v>
      </c>
      <c r="D302" s="19">
        <v>82.255335944250646</v>
      </c>
      <c r="E302" s="21">
        <v>80.559259659999995</v>
      </c>
      <c r="F302" s="20">
        <v>0</v>
      </c>
      <c r="G302" s="20">
        <v>0</v>
      </c>
      <c r="H302" s="20">
        <v>0</v>
      </c>
      <c r="I302" s="26">
        <f t="shared" si="4"/>
        <v>0</v>
      </c>
    </row>
    <row r="303" spans="1:9" x14ac:dyDescent="0.25">
      <c r="A303" s="18">
        <v>297</v>
      </c>
      <c r="B303" s="19" t="s">
        <v>933</v>
      </c>
      <c r="C303" s="18" t="s">
        <v>14</v>
      </c>
      <c r="D303" s="19">
        <v>661.99522041461637</v>
      </c>
      <c r="E303" s="21">
        <v>519.87614040000005</v>
      </c>
      <c r="F303" s="20">
        <v>0</v>
      </c>
      <c r="G303" s="20">
        <v>0</v>
      </c>
      <c r="H303" s="20">
        <v>0</v>
      </c>
      <c r="I303" s="26">
        <f t="shared" si="4"/>
        <v>0</v>
      </c>
    </row>
    <row r="304" spans="1:9" x14ac:dyDescent="0.25">
      <c r="A304" s="18">
        <v>298</v>
      </c>
      <c r="B304" s="19" t="s">
        <v>936</v>
      </c>
      <c r="C304" s="18" t="s">
        <v>14</v>
      </c>
      <c r="D304" s="19">
        <v>158.61092193529711</v>
      </c>
      <c r="E304" s="21">
        <v>90.515148190000005</v>
      </c>
      <c r="F304" s="20">
        <v>0</v>
      </c>
      <c r="G304" s="20">
        <v>0</v>
      </c>
      <c r="H304" s="20">
        <v>0</v>
      </c>
      <c r="I304" s="26">
        <f t="shared" si="4"/>
        <v>0</v>
      </c>
    </row>
    <row r="305" spans="1:9" x14ac:dyDescent="0.25">
      <c r="A305" s="18">
        <v>299</v>
      </c>
      <c r="B305" s="19" t="s">
        <v>932</v>
      </c>
      <c r="C305" s="18" t="s">
        <v>14</v>
      </c>
      <c r="D305" s="19">
        <v>159.00036612716821</v>
      </c>
      <c r="E305" s="21">
        <v>150.1601312</v>
      </c>
      <c r="F305" s="20">
        <v>0</v>
      </c>
      <c r="G305" s="20">
        <v>0</v>
      </c>
      <c r="H305" s="20">
        <v>0</v>
      </c>
      <c r="I305" s="26">
        <f t="shared" si="4"/>
        <v>0</v>
      </c>
    </row>
    <row r="306" spans="1:9" x14ac:dyDescent="0.25">
      <c r="A306" s="18">
        <v>300</v>
      </c>
      <c r="B306" s="19" t="s">
        <v>935</v>
      </c>
      <c r="C306" s="18" t="s">
        <v>14</v>
      </c>
      <c r="D306" s="19">
        <v>222.7719636471225</v>
      </c>
      <c r="E306" s="21">
        <v>153.61689240000001</v>
      </c>
      <c r="F306" s="20">
        <v>0</v>
      </c>
      <c r="G306" s="20">
        <v>0</v>
      </c>
      <c r="H306" s="20">
        <v>0</v>
      </c>
      <c r="I306" s="26">
        <f t="shared" si="4"/>
        <v>0</v>
      </c>
    </row>
    <row r="307" spans="1:9" x14ac:dyDescent="0.25">
      <c r="A307" s="18">
        <v>301</v>
      </c>
      <c r="B307" s="19" t="s">
        <v>934</v>
      </c>
      <c r="C307" s="18" t="s">
        <v>14</v>
      </c>
      <c r="D307" s="19">
        <v>116.6809523346177</v>
      </c>
      <c r="E307" s="21">
        <v>38.643317789999998</v>
      </c>
      <c r="F307" s="20">
        <v>0</v>
      </c>
      <c r="G307" s="20">
        <v>0</v>
      </c>
      <c r="H307" s="20">
        <v>0</v>
      </c>
      <c r="I307" s="26">
        <f t="shared" si="4"/>
        <v>0</v>
      </c>
    </row>
    <row r="308" spans="1:9" x14ac:dyDescent="0.25">
      <c r="A308" s="18">
        <v>302</v>
      </c>
      <c r="B308" s="19" t="s">
        <v>846</v>
      </c>
      <c r="C308" s="18" t="s">
        <v>28</v>
      </c>
      <c r="D308" s="19">
        <v>39.297097597262344</v>
      </c>
      <c r="E308" s="21">
        <v>37.716857060000002</v>
      </c>
      <c r="F308" s="20">
        <v>68.197201930000006</v>
      </c>
      <c r="G308" s="20">
        <v>0</v>
      </c>
      <c r="H308" s="20">
        <v>0</v>
      </c>
      <c r="I308" s="26">
        <f t="shared" si="4"/>
        <v>1561.715924197</v>
      </c>
    </row>
    <row r="309" spans="1:9" x14ac:dyDescent="0.25">
      <c r="A309" s="18">
        <v>303</v>
      </c>
      <c r="B309" s="19" t="s">
        <v>634</v>
      </c>
      <c r="C309" s="18" t="s">
        <v>14</v>
      </c>
      <c r="D309" s="19">
        <v>191.72597033937799</v>
      </c>
      <c r="E309" s="21">
        <v>180.84122210000001</v>
      </c>
      <c r="F309" s="20">
        <v>200.66228129999999</v>
      </c>
      <c r="G309" s="20">
        <v>1.9832468241920362</v>
      </c>
      <c r="H309" s="20">
        <v>0</v>
      </c>
      <c r="I309" s="26">
        <f t="shared" si="4"/>
        <v>4640.5825940439972</v>
      </c>
    </row>
    <row r="310" spans="1:9" x14ac:dyDescent="0.25">
      <c r="A310" s="18">
        <v>304</v>
      </c>
      <c r="B310" s="19" t="s">
        <v>620</v>
      </c>
      <c r="C310" s="18" t="s">
        <v>14</v>
      </c>
      <c r="D310" s="19">
        <v>319.58426412973671</v>
      </c>
      <c r="E310" s="21">
        <v>292.44364839999997</v>
      </c>
      <c r="F310" s="20">
        <v>307.51611209999999</v>
      </c>
      <c r="G310" s="20">
        <v>3.5157557337949736</v>
      </c>
      <c r="H310" s="20">
        <v>0</v>
      </c>
      <c r="I310" s="26">
        <f t="shared" si="4"/>
        <v>7122.6297733939036</v>
      </c>
    </row>
    <row r="311" spans="1:9" x14ac:dyDescent="0.25">
      <c r="A311" s="18">
        <v>305</v>
      </c>
      <c r="B311" s="19" t="s">
        <v>621</v>
      </c>
      <c r="C311" s="18" t="s">
        <v>14</v>
      </c>
      <c r="D311" s="19">
        <v>0.98469537193429335</v>
      </c>
      <c r="E311" s="21">
        <v>0.31893210500000002</v>
      </c>
      <c r="F311" s="20">
        <v>0</v>
      </c>
      <c r="G311" s="20">
        <v>0</v>
      </c>
      <c r="H311" s="20">
        <v>0</v>
      </c>
      <c r="I311" s="26">
        <f t="shared" si="4"/>
        <v>0</v>
      </c>
    </row>
    <row r="312" spans="1:9" x14ac:dyDescent="0.25">
      <c r="A312" s="18">
        <v>306</v>
      </c>
      <c r="B312" s="19" t="s">
        <v>844</v>
      </c>
      <c r="C312" s="18" t="s">
        <v>14</v>
      </c>
      <c r="D312" s="19">
        <v>7.1676199924462889</v>
      </c>
      <c r="E312" s="21">
        <v>5.3117744589999996</v>
      </c>
      <c r="F312" s="20">
        <v>6.318901973</v>
      </c>
      <c r="G312" s="20">
        <v>0</v>
      </c>
      <c r="H312" s="20">
        <v>0</v>
      </c>
      <c r="I312" s="26">
        <f t="shared" si="4"/>
        <v>144.70285518169999</v>
      </c>
    </row>
    <row r="313" spans="1:9" x14ac:dyDescent="0.25">
      <c r="A313" s="18">
        <v>307</v>
      </c>
      <c r="B313" s="19" t="s">
        <v>845</v>
      </c>
      <c r="C313" s="18" t="s">
        <v>14</v>
      </c>
      <c r="D313" s="19">
        <v>5.7895552903113181</v>
      </c>
      <c r="E313" s="21">
        <v>4.8476605800000003</v>
      </c>
      <c r="F313" s="20">
        <v>6.1767754469999998</v>
      </c>
      <c r="G313" s="20">
        <v>0</v>
      </c>
      <c r="H313" s="20">
        <v>0</v>
      </c>
      <c r="I313" s="26">
        <f t="shared" si="4"/>
        <v>141.44815773629998</v>
      </c>
    </row>
    <row r="314" spans="1:9" x14ac:dyDescent="0.25">
      <c r="A314" s="18">
        <v>308</v>
      </c>
      <c r="B314" s="19" t="s">
        <v>624</v>
      </c>
      <c r="C314" s="18" t="s">
        <v>28</v>
      </c>
      <c r="D314" s="19">
        <v>98.294510104361478</v>
      </c>
      <c r="E314" s="21">
        <v>92.311966510000005</v>
      </c>
      <c r="F314" s="20">
        <v>185.65809970000001</v>
      </c>
      <c r="G314" s="20">
        <v>1.2169923693905678</v>
      </c>
      <c r="H314" s="20">
        <v>0</v>
      </c>
      <c r="I314" s="26">
        <f t="shared" si="4"/>
        <v>4279.4396083890442</v>
      </c>
    </row>
    <row r="315" spans="1:9" x14ac:dyDescent="0.25">
      <c r="A315" s="18">
        <v>309</v>
      </c>
      <c r="B315" s="19" t="s">
        <v>635</v>
      </c>
      <c r="C315" s="18" t="s">
        <v>28</v>
      </c>
      <c r="D315" s="19">
        <v>155.79629181084539</v>
      </c>
      <c r="E315" s="21">
        <v>144.42996579999999</v>
      </c>
      <c r="F315" s="20">
        <v>300.09531550000003</v>
      </c>
      <c r="G315" s="20">
        <v>4.574989833079357</v>
      </c>
      <c r="H315" s="20">
        <v>0</v>
      </c>
      <c r="I315" s="26">
        <f t="shared" si="4"/>
        <v>6976.9499921275174</v>
      </c>
    </row>
    <row r="316" spans="1:9" x14ac:dyDescent="0.25">
      <c r="A316" s="18">
        <v>310</v>
      </c>
      <c r="B316" s="19" t="s">
        <v>623</v>
      </c>
      <c r="C316" s="18" t="s">
        <v>28</v>
      </c>
      <c r="D316" s="19">
        <v>87.133167950871581</v>
      </c>
      <c r="E316" s="21">
        <v>81.878212270000006</v>
      </c>
      <c r="F316" s="20">
        <v>99.576716579999996</v>
      </c>
      <c r="G316" s="20">
        <v>0</v>
      </c>
      <c r="H316" s="20">
        <v>0</v>
      </c>
      <c r="I316" s="26">
        <f t="shared" si="4"/>
        <v>2280.3068096819998</v>
      </c>
    </row>
    <row r="317" spans="1:9" x14ac:dyDescent="0.25">
      <c r="A317" s="18">
        <v>311</v>
      </c>
      <c r="B317" s="19" t="s">
        <v>642</v>
      </c>
      <c r="C317" s="18" t="s">
        <v>28</v>
      </c>
      <c r="D317" s="19">
        <v>80.152875951680016</v>
      </c>
      <c r="E317" s="21">
        <v>74.446794389999994</v>
      </c>
      <c r="F317" s="20">
        <v>123.5744667</v>
      </c>
      <c r="G317" s="20">
        <v>0</v>
      </c>
      <c r="H317" s="20">
        <v>0</v>
      </c>
      <c r="I317" s="26">
        <f t="shared" si="4"/>
        <v>2829.8552874299999</v>
      </c>
    </row>
    <row r="318" spans="1:9" x14ac:dyDescent="0.25">
      <c r="A318" s="18">
        <v>312</v>
      </c>
      <c r="B318" s="19" t="s">
        <v>630</v>
      </c>
      <c r="C318" s="18" t="s">
        <v>28</v>
      </c>
      <c r="D318" s="19">
        <v>80.419663333298573</v>
      </c>
      <c r="E318" s="21">
        <v>74.318598890000004</v>
      </c>
      <c r="F318" s="20">
        <v>69.420456160000001</v>
      </c>
      <c r="G318" s="20">
        <v>0</v>
      </c>
      <c r="H318" s="20">
        <v>0</v>
      </c>
      <c r="I318" s="26">
        <f t="shared" si="4"/>
        <v>1589.7284460639999</v>
      </c>
    </row>
    <row r="319" spans="1:9" x14ac:dyDescent="0.25">
      <c r="A319" s="18">
        <v>313</v>
      </c>
      <c r="B319" s="19" t="s">
        <v>632</v>
      </c>
      <c r="C319" s="18" t="s">
        <v>28</v>
      </c>
      <c r="D319" s="19">
        <v>96.111051328135645</v>
      </c>
      <c r="E319" s="21">
        <v>83.203941310000005</v>
      </c>
      <c r="F319" s="20">
        <v>0</v>
      </c>
      <c r="G319" s="20">
        <v>0</v>
      </c>
      <c r="H319" s="20">
        <v>0</v>
      </c>
      <c r="I319" s="26">
        <f t="shared" si="4"/>
        <v>0</v>
      </c>
    </row>
    <row r="320" spans="1:9" x14ac:dyDescent="0.25">
      <c r="A320" s="18">
        <v>314</v>
      </c>
      <c r="B320" s="19" t="s">
        <v>631</v>
      </c>
      <c r="C320" s="18" t="s">
        <v>28</v>
      </c>
      <c r="D320" s="19">
        <v>131.81591882369841</v>
      </c>
      <c r="E320" s="21">
        <v>123.6272056</v>
      </c>
      <c r="F320" s="20">
        <v>46.820404379999999</v>
      </c>
      <c r="G320" s="20">
        <v>1.2620661608494779</v>
      </c>
      <c r="H320" s="20">
        <v>0</v>
      </c>
      <c r="I320" s="26">
        <f t="shared" si="4"/>
        <v>1101.0885753854529</v>
      </c>
    </row>
    <row r="321" spans="1:9" x14ac:dyDescent="0.25">
      <c r="A321" s="18">
        <v>315</v>
      </c>
      <c r="B321" s="19" t="s">
        <v>638</v>
      </c>
      <c r="C321" s="18" t="s">
        <v>14</v>
      </c>
      <c r="D321" s="19">
        <v>240.70753983952471</v>
      </c>
      <c r="E321" s="21">
        <v>131.25555420000001</v>
      </c>
      <c r="F321" s="20">
        <v>50.281121499999998</v>
      </c>
      <c r="G321" s="20">
        <v>0</v>
      </c>
      <c r="H321" s="20">
        <v>0</v>
      </c>
      <c r="I321" s="26">
        <f t="shared" si="4"/>
        <v>1151.4376823499999</v>
      </c>
    </row>
    <row r="322" spans="1:9" x14ac:dyDescent="0.25">
      <c r="A322" s="18">
        <v>316</v>
      </c>
      <c r="B322" s="19" t="s">
        <v>637</v>
      </c>
      <c r="C322" s="18" t="s">
        <v>14</v>
      </c>
      <c r="D322" s="19">
        <v>202.48389584713311</v>
      </c>
      <c r="E322" s="21">
        <v>138.36655830000001</v>
      </c>
      <c r="F322" s="20">
        <v>0</v>
      </c>
      <c r="G322" s="20">
        <v>0</v>
      </c>
      <c r="H322" s="20">
        <v>0</v>
      </c>
      <c r="I322" s="26">
        <f t="shared" si="4"/>
        <v>0</v>
      </c>
    </row>
    <row r="323" spans="1:9" x14ac:dyDescent="0.25">
      <c r="A323" s="18">
        <v>317</v>
      </c>
      <c r="B323" s="19" t="s">
        <v>633</v>
      </c>
      <c r="C323" s="18" t="s">
        <v>28</v>
      </c>
      <c r="D323" s="19">
        <v>167.23153882142799</v>
      </c>
      <c r="E323" s="21">
        <v>150.3026945</v>
      </c>
      <c r="F323" s="20">
        <v>109.0128424</v>
      </c>
      <c r="G323" s="20">
        <v>5.8821297853877441</v>
      </c>
      <c r="H323" s="20">
        <v>0</v>
      </c>
      <c r="I323" s="26">
        <f t="shared" si="4"/>
        <v>2631.094863045379</v>
      </c>
    </row>
    <row r="324" spans="1:9" x14ac:dyDescent="0.25">
      <c r="A324" s="18">
        <v>318</v>
      </c>
      <c r="B324" s="19" t="s">
        <v>615</v>
      </c>
      <c r="C324" s="18" t="s">
        <v>28</v>
      </c>
      <c r="D324" s="19">
        <v>78.09144436459367</v>
      </c>
      <c r="E324" s="21">
        <v>72.568342360000003</v>
      </c>
      <c r="F324" s="20">
        <v>135.59476889999999</v>
      </c>
      <c r="G324" s="20">
        <v>0</v>
      </c>
      <c r="H324" s="20">
        <v>0</v>
      </c>
      <c r="I324" s="26">
        <f t="shared" si="4"/>
        <v>3105.1202078099996</v>
      </c>
    </row>
    <row r="325" spans="1:9" x14ac:dyDescent="0.25">
      <c r="A325" s="18">
        <v>319</v>
      </c>
      <c r="B325" s="19" t="s">
        <v>617</v>
      </c>
      <c r="C325" s="18" t="s">
        <v>28</v>
      </c>
      <c r="D325" s="19">
        <v>79.84805649926939</v>
      </c>
      <c r="E325" s="21">
        <v>75.220229059999994</v>
      </c>
      <c r="F325" s="20">
        <v>99.178349209999993</v>
      </c>
      <c r="G325" s="20">
        <v>1.3522137437672974</v>
      </c>
      <c r="H325" s="20">
        <v>0</v>
      </c>
      <c r="I325" s="26">
        <f t="shared" si="4"/>
        <v>2302.1498916412706</v>
      </c>
    </row>
    <row r="326" spans="1:9" x14ac:dyDescent="0.25">
      <c r="A326" s="18">
        <v>320</v>
      </c>
      <c r="B326" s="19" t="s">
        <v>641</v>
      </c>
      <c r="C326" s="18" t="s">
        <v>28</v>
      </c>
      <c r="D326" s="19">
        <v>39.172342543400539</v>
      </c>
      <c r="E326" s="21">
        <v>37.252025320000001</v>
      </c>
      <c r="F326" s="20">
        <v>71.496776839999995</v>
      </c>
      <c r="G326" s="20">
        <v>0</v>
      </c>
      <c r="H326" s="20">
        <v>0</v>
      </c>
      <c r="I326" s="26">
        <f t="shared" si="4"/>
        <v>1637.2761896359998</v>
      </c>
    </row>
    <row r="327" spans="1:9" x14ac:dyDescent="0.25">
      <c r="A327" s="18">
        <v>321</v>
      </c>
      <c r="B327" s="19" t="s">
        <v>619</v>
      </c>
      <c r="C327" s="18" t="s">
        <v>28</v>
      </c>
      <c r="D327" s="19">
        <v>40.032943344237509</v>
      </c>
      <c r="E327" s="21">
        <v>33.620722409999999</v>
      </c>
      <c r="F327" s="20">
        <v>28.465647059999998</v>
      </c>
      <c r="G327" s="20">
        <v>4.1242519184902573</v>
      </c>
      <c r="H327" s="20">
        <v>0</v>
      </c>
      <c r="I327" s="26">
        <f t="shared" ref="I327:I390" si="5">(SUM(F327,G327,H327)*$I$3)</f>
        <v>746.30868660742681</v>
      </c>
    </row>
    <row r="328" spans="1:9" x14ac:dyDescent="0.25">
      <c r="A328" s="18">
        <v>322</v>
      </c>
      <c r="B328" s="19" t="s">
        <v>618</v>
      </c>
      <c r="C328" s="18" t="s">
        <v>28</v>
      </c>
      <c r="D328" s="19">
        <v>40.105677199825173</v>
      </c>
      <c r="E328" s="21">
        <v>37.664256680000001</v>
      </c>
      <c r="F328" s="20">
        <v>68.791587570000004</v>
      </c>
      <c r="G328" s="20">
        <v>0</v>
      </c>
      <c r="H328" s="20">
        <v>0</v>
      </c>
      <c r="I328" s="26">
        <f t="shared" si="5"/>
        <v>1575.327355353</v>
      </c>
    </row>
    <row r="329" spans="1:9" x14ac:dyDescent="0.25">
      <c r="A329" s="18">
        <v>323</v>
      </c>
      <c r="B329" s="19" t="s">
        <v>614</v>
      </c>
      <c r="C329" s="18" t="s">
        <v>28</v>
      </c>
      <c r="D329" s="19">
        <v>39.251014781350626</v>
      </c>
      <c r="E329" s="21">
        <v>37.169440829999999</v>
      </c>
      <c r="F329" s="20">
        <v>28.931762110000001</v>
      </c>
      <c r="G329" s="20">
        <v>0</v>
      </c>
      <c r="H329" s="20">
        <v>0</v>
      </c>
      <c r="I329" s="26">
        <f t="shared" si="5"/>
        <v>662.53735231899998</v>
      </c>
    </row>
    <row r="330" spans="1:9" x14ac:dyDescent="0.25">
      <c r="A330" s="18">
        <v>324</v>
      </c>
      <c r="B330" s="19" t="s">
        <v>613</v>
      </c>
      <c r="C330" s="18" t="s">
        <v>28</v>
      </c>
      <c r="D330" s="19">
        <v>78.315870509279847</v>
      </c>
      <c r="E330" s="21">
        <v>72.992348879999994</v>
      </c>
      <c r="F330" s="20">
        <v>131.19612040000001</v>
      </c>
      <c r="G330" s="20">
        <v>2.6593536960756849</v>
      </c>
      <c r="H330" s="20">
        <v>0</v>
      </c>
      <c r="I330" s="26">
        <f t="shared" si="5"/>
        <v>3065.2903568001334</v>
      </c>
    </row>
    <row r="331" spans="1:9" x14ac:dyDescent="0.25">
      <c r="A331" s="18">
        <v>325</v>
      </c>
      <c r="B331" s="19" t="s">
        <v>616</v>
      </c>
      <c r="C331" s="18" t="s">
        <v>28</v>
      </c>
      <c r="D331" s="19">
        <v>39.483285683441643</v>
      </c>
      <c r="E331" s="21">
        <v>34.734971160000001</v>
      </c>
      <c r="F331" s="20">
        <v>30.862497919999999</v>
      </c>
      <c r="G331" s="20">
        <v>0</v>
      </c>
      <c r="H331" s="20">
        <v>0</v>
      </c>
      <c r="I331" s="26">
        <f t="shared" si="5"/>
        <v>706.75120236799989</v>
      </c>
    </row>
    <row r="332" spans="1:9" x14ac:dyDescent="0.25">
      <c r="A332" s="18">
        <v>326</v>
      </c>
      <c r="B332" s="19" t="s">
        <v>622</v>
      </c>
      <c r="C332" s="18" t="s">
        <v>28</v>
      </c>
      <c r="D332" s="19">
        <v>38.652248999577168</v>
      </c>
      <c r="E332" s="21">
        <v>31.519779929999999</v>
      </c>
      <c r="F332" s="20">
        <v>0</v>
      </c>
      <c r="G332" s="20">
        <v>0</v>
      </c>
      <c r="H332" s="20">
        <v>0</v>
      </c>
      <c r="I332" s="26">
        <f t="shared" si="5"/>
        <v>0</v>
      </c>
    </row>
    <row r="333" spans="1:9" x14ac:dyDescent="0.25">
      <c r="A333" s="18">
        <v>327</v>
      </c>
      <c r="B333" s="19" t="s">
        <v>843</v>
      </c>
      <c r="C333" s="18" t="s">
        <v>28</v>
      </c>
      <c r="D333" s="19">
        <v>37.671867583709613</v>
      </c>
      <c r="E333" s="21">
        <v>35.161151570000001</v>
      </c>
      <c r="F333" s="20">
        <v>30.276503259999998</v>
      </c>
      <c r="G333" s="20">
        <v>0</v>
      </c>
      <c r="H333" s="20">
        <v>0</v>
      </c>
      <c r="I333" s="26">
        <f t="shared" si="5"/>
        <v>693.33192465399986</v>
      </c>
    </row>
    <row r="334" spans="1:9" x14ac:dyDescent="0.25">
      <c r="A334" s="18">
        <v>328</v>
      </c>
      <c r="B334" s="19" t="s">
        <v>587</v>
      </c>
      <c r="C334" s="18" t="s">
        <v>28</v>
      </c>
      <c r="D334" s="19">
        <v>80.311310201815559</v>
      </c>
      <c r="E334" s="21">
        <v>58.091367230000003</v>
      </c>
      <c r="F334" s="20">
        <v>112.718001</v>
      </c>
      <c r="G334" s="20">
        <v>3.2903867765004238</v>
      </c>
      <c r="H334" s="20">
        <v>0</v>
      </c>
      <c r="I334" s="26">
        <f t="shared" si="5"/>
        <v>2656.5920800818594</v>
      </c>
    </row>
    <row r="335" spans="1:9" x14ac:dyDescent="0.25">
      <c r="A335" s="18">
        <v>329</v>
      </c>
      <c r="B335" s="19" t="s">
        <v>639</v>
      </c>
      <c r="C335" s="18" t="s">
        <v>28</v>
      </c>
      <c r="D335" s="19">
        <v>80.584344128788757</v>
      </c>
      <c r="E335" s="21">
        <v>62.718325669999999</v>
      </c>
      <c r="F335" s="20">
        <v>110.3710775</v>
      </c>
      <c r="G335" s="20">
        <v>0</v>
      </c>
      <c r="H335" s="20">
        <v>0</v>
      </c>
      <c r="I335" s="26">
        <f t="shared" si="5"/>
        <v>2527.49767475</v>
      </c>
    </row>
    <row r="336" spans="1:9" x14ac:dyDescent="0.25">
      <c r="A336" s="18">
        <v>330</v>
      </c>
      <c r="B336" s="19" t="s">
        <v>1840</v>
      </c>
      <c r="C336" s="18" t="s">
        <v>28</v>
      </c>
      <c r="D336" s="19">
        <v>80</v>
      </c>
      <c r="E336" s="21"/>
      <c r="F336" s="20">
        <v>0</v>
      </c>
      <c r="G336" s="20">
        <v>0</v>
      </c>
      <c r="H336" s="20">
        <v>1.53</v>
      </c>
      <c r="I336" s="26">
        <f t="shared" si="5"/>
        <v>35.036999999999999</v>
      </c>
    </row>
    <row r="337" spans="1:9" x14ac:dyDescent="0.25">
      <c r="A337" s="18">
        <v>331</v>
      </c>
      <c r="B337" s="19" t="s">
        <v>588</v>
      </c>
      <c r="C337" s="18" t="s">
        <v>28</v>
      </c>
      <c r="D337" s="19">
        <v>120.36119062779569</v>
      </c>
      <c r="E337" s="21">
        <v>104.448223</v>
      </c>
      <c r="F337" s="20">
        <v>189.76895490000001</v>
      </c>
      <c r="G337" s="20">
        <v>2.6593536960756849</v>
      </c>
      <c r="H337" s="20">
        <v>0</v>
      </c>
      <c r="I337" s="26">
        <f t="shared" si="5"/>
        <v>4406.6082668501331</v>
      </c>
    </row>
    <row r="338" spans="1:9" x14ac:dyDescent="0.25">
      <c r="A338" s="18">
        <v>332</v>
      </c>
      <c r="B338" s="19" t="s">
        <v>589</v>
      </c>
      <c r="C338" s="18" t="s">
        <v>28</v>
      </c>
      <c r="D338" s="19">
        <v>113.17128766998781</v>
      </c>
      <c r="E338" s="21">
        <v>90.680924579999996</v>
      </c>
      <c r="F338" s="20">
        <v>185.0580698</v>
      </c>
      <c r="G338" s="20">
        <v>4.2594732928669874</v>
      </c>
      <c r="H338" s="20">
        <v>0</v>
      </c>
      <c r="I338" s="26">
        <f t="shared" si="5"/>
        <v>4335.3717368266543</v>
      </c>
    </row>
    <row r="339" spans="1:9" x14ac:dyDescent="0.25">
      <c r="A339" s="18">
        <v>333</v>
      </c>
      <c r="B339" s="19" t="s">
        <v>590</v>
      </c>
      <c r="C339" s="18" t="s">
        <v>28</v>
      </c>
      <c r="D339" s="19">
        <v>147.12340954412181</v>
      </c>
      <c r="E339" s="21">
        <v>131.19173799999999</v>
      </c>
      <c r="F339" s="20">
        <v>236.82586710000001</v>
      </c>
      <c r="G339" s="20">
        <v>4.3496208757848063</v>
      </c>
      <c r="H339" s="20">
        <v>0</v>
      </c>
      <c r="I339" s="26">
        <f t="shared" si="5"/>
        <v>5522.9186746454716</v>
      </c>
    </row>
    <row r="340" spans="1:9" x14ac:dyDescent="0.25">
      <c r="A340" s="18">
        <v>334</v>
      </c>
      <c r="B340" s="19" t="s">
        <v>591</v>
      </c>
      <c r="C340" s="18" t="s">
        <v>28</v>
      </c>
      <c r="D340" s="19">
        <v>161.76553499118219</v>
      </c>
      <c r="E340" s="21">
        <v>103.73405990000001</v>
      </c>
      <c r="F340" s="20">
        <v>215.10673700000001</v>
      </c>
      <c r="G340" s="20">
        <v>2.433984738781136</v>
      </c>
      <c r="H340" s="20">
        <v>0</v>
      </c>
      <c r="I340" s="26">
        <f t="shared" si="5"/>
        <v>4981.6825278180877</v>
      </c>
    </row>
    <row r="341" spans="1:9" x14ac:dyDescent="0.25">
      <c r="A341" s="18">
        <v>335</v>
      </c>
      <c r="B341" s="19" t="s">
        <v>1765</v>
      </c>
      <c r="C341" s="18" t="s">
        <v>28</v>
      </c>
      <c r="D341" s="19">
        <v>122.8843559391412</v>
      </c>
      <c r="E341" s="21">
        <v>101.1460101</v>
      </c>
      <c r="F341" s="20">
        <v>0</v>
      </c>
      <c r="G341" s="20">
        <v>0</v>
      </c>
      <c r="H341" s="20">
        <v>0</v>
      </c>
      <c r="I341" s="26">
        <f t="shared" si="5"/>
        <v>0</v>
      </c>
    </row>
    <row r="342" spans="1:9" x14ac:dyDescent="0.25">
      <c r="A342" s="18">
        <v>336</v>
      </c>
      <c r="B342" s="19" t="s">
        <v>1766</v>
      </c>
      <c r="C342" s="18" t="s">
        <v>28</v>
      </c>
      <c r="D342" s="19">
        <v>515.63083657540597</v>
      </c>
      <c r="E342" s="21">
        <v>153.56627779999999</v>
      </c>
      <c r="F342" s="20">
        <v>0</v>
      </c>
      <c r="G342" s="20">
        <v>0</v>
      </c>
      <c r="H342" s="20">
        <v>0</v>
      </c>
      <c r="I342" s="26">
        <f t="shared" si="5"/>
        <v>0</v>
      </c>
    </row>
    <row r="343" spans="1:9" x14ac:dyDescent="0.25">
      <c r="A343" s="18">
        <v>337</v>
      </c>
      <c r="B343" s="19" t="s">
        <v>686</v>
      </c>
      <c r="C343" s="18" t="s">
        <v>14</v>
      </c>
      <c r="D343" s="19">
        <v>158.52258661338831</v>
      </c>
      <c r="E343" s="21">
        <v>55.863282069999997</v>
      </c>
      <c r="F343" s="20">
        <v>0</v>
      </c>
      <c r="G343" s="20">
        <v>0</v>
      </c>
      <c r="H343" s="20">
        <v>0</v>
      </c>
      <c r="I343" s="26">
        <f t="shared" si="5"/>
        <v>0</v>
      </c>
    </row>
    <row r="344" spans="1:9" x14ac:dyDescent="0.25">
      <c r="A344" s="18">
        <v>338</v>
      </c>
      <c r="B344" s="19" t="s">
        <v>684</v>
      </c>
      <c r="C344" s="18" t="s">
        <v>14</v>
      </c>
      <c r="D344" s="19">
        <v>154.1008960776432</v>
      </c>
      <c r="E344" s="21">
        <v>120.3278859</v>
      </c>
      <c r="F344" s="20">
        <v>0</v>
      </c>
      <c r="G344" s="20">
        <v>0</v>
      </c>
      <c r="H344" s="20">
        <v>0</v>
      </c>
      <c r="I344" s="26">
        <f t="shared" si="5"/>
        <v>0</v>
      </c>
    </row>
    <row r="345" spans="1:9" x14ac:dyDescent="0.25">
      <c r="A345" s="18">
        <v>339</v>
      </c>
      <c r="B345" s="19" t="s">
        <v>685</v>
      </c>
      <c r="C345" s="18" t="s">
        <v>14</v>
      </c>
      <c r="D345" s="19">
        <v>166.75157834440321</v>
      </c>
      <c r="E345" s="21">
        <v>74.613302809999993</v>
      </c>
      <c r="F345" s="20">
        <v>0</v>
      </c>
      <c r="G345" s="20">
        <v>0</v>
      </c>
      <c r="H345" s="20">
        <v>0</v>
      </c>
      <c r="I345" s="26">
        <f t="shared" si="5"/>
        <v>0</v>
      </c>
    </row>
    <row r="346" spans="1:9" x14ac:dyDescent="0.25">
      <c r="A346" s="18">
        <v>340</v>
      </c>
      <c r="B346" s="19" t="s">
        <v>687</v>
      </c>
      <c r="C346" s="18" t="s">
        <v>14</v>
      </c>
      <c r="D346" s="19">
        <v>29.39766080597445</v>
      </c>
      <c r="E346" s="21">
        <v>6.6790286769999998</v>
      </c>
      <c r="F346" s="20">
        <v>0</v>
      </c>
      <c r="G346" s="20">
        <v>0</v>
      </c>
      <c r="H346" s="20">
        <v>0</v>
      </c>
      <c r="I346" s="26">
        <f t="shared" si="5"/>
        <v>0</v>
      </c>
    </row>
    <row r="347" spans="1:9" x14ac:dyDescent="0.25">
      <c r="A347" s="18">
        <v>341</v>
      </c>
      <c r="B347" s="19" t="s">
        <v>598</v>
      </c>
      <c r="C347" s="18" t="s">
        <v>28</v>
      </c>
      <c r="D347" s="19">
        <v>41.550878034224652</v>
      </c>
      <c r="E347" s="21">
        <v>1.99726677</v>
      </c>
      <c r="F347" s="20">
        <v>0</v>
      </c>
      <c r="G347" s="20">
        <v>0</v>
      </c>
      <c r="H347" s="20">
        <v>0</v>
      </c>
      <c r="I347" s="26">
        <f t="shared" si="5"/>
        <v>0</v>
      </c>
    </row>
    <row r="348" spans="1:9" x14ac:dyDescent="0.25">
      <c r="A348" s="18">
        <v>342</v>
      </c>
      <c r="B348" s="19" t="s">
        <v>599</v>
      </c>
      <c r="C348" s="18" t="s">
        <v>14</v>
      </c>
      <c r="D348" s="19">
        <v>520.69659543028365</v>
      </c>
      <c r="E348" s="21">
        <v>292.29475029999998</v>
      </c>
      <c r="F348" s="20">
        <v>0</v>
      </c>
      <c r="G348" s="20">
        <v>0</v>
      </c>
      <c r="H348" s="20">
        <v>0</v>
      </c>
      <c r="I348" s="26">
        <f t="shared" si="5"/>
        <v>0</v>
      </c>
    </row>
    <row r="349" spans="1:9" x14ac:dyDescent="0.25">
      <c r="A349" s="18">
        <v>343</v>
      </c>
      <c r="B349" s="19" t="s">
        <v>689</v>
      </c>
      <c r="C349" s="18" t="s">
        <v>14</v>
      </c>
      <c r="D349" s="19">
        <v>158.70032581645481</v>
      </c>
      <c r="E349" s="21">
        <v>138.4423559</v>
      </c>
      <c r="F349" s="20">
        <v>0</v>
      </c>
      <c r="G349" s="20">
        <v>0</v>
      </c>
      <c r="H349" s="20">
        <v>0</v>
      </c>
      <c r="I349" s="26">
        <f t="shared" si="5"/>
        <v>0</v>
      </c>
    </row>
    <row r="350" spans="1:9" x14ac:dyDescent="0.25">
      <c r="A350" s="18">
        <v>344</v>
      </c>
      <c r="B350" s="19" t="s">
        <v>688</v>
      </c>
      <c r="C350" s="18" t="s">
        <v>14</v>
      </c>
      <c r="D350" s="19">
        <v>11.41960134404416</v>
      </c>
      <c r="E350" s="21">
        <v>5.5569004809999996</v>
      </c>
      <c r="F350" s="20">
        <v>0</v>
      </c>
      <c r="G350" s="20">
        <v>0</v>
      </c>
      <c r="H350" s="20">
        <v>0</v>
      </c>
      <c r="I350" s="26">
        <f t="shared" si="5"/>
        <v>0</v>
      </c>
    </row>
    <row r="351" spans="1:9" x14ac:dyDescent="0.25">
      <c r="A351" s="18">
        <v>345</v>
      </c>
      <c r="B351" s="19" t="s">
        <v>698</v>
      </c>
      <c r="C351" s="18" t="s">
        <v>28</v>
      </c>
      <c r="D351" s="19">
        <v>154.5166285127371</v>
      </c>
      <c r="E351" s="21">
        <v>1.2038039460000001</v>
      </c>
      <c r="F351" s="20">
        <v>0</v>
      </c>
      <c r="G351" s="20">
        <v>0</v>
      </c>
      <c r="H351" s="20">
        <v>0</v>
      </c>
      <c r="I351" s="26">
        <f t="shared" si="5"/>
        <v>0</v>
      </c>
    </row>
    <row r="352" spans="1:9" x14ac:dyDescent="0.25">
      <c r="A352" s="18">
        <v>346</v>
      </c>
      <c r="B352" s="19" t="s">
        <v>693</v>
      </c>
      <c r="C352" s="18" t="s">
        <v>14</v>
      </c>
      <c r="D352" s="19">
        <v>166.41138463534969</v>
      </c>
      <c r="E352" s="21">
        <v>151.5889942</v>
      </c>
      <c r="F352" s="20">
        <v>0</v>
      </c>
      <c r="G352" s="20">
        <v>0</v>
      </c>
      <c r="H352" s="20">
        <v>0</v>
      </c>
      <c r="I352" s="26">
        <f t="shared" si="5"/>
        <v>0</v>
      </c>
    </row>
    <row r="353" spans="1:9" x14ac:dyDescent="0.25">
      <c r="A353" s="18">
        <v>347</v>
      </c>
      <c r="B353" s="19" t="s">
        <v>694</v>
      </c>
      <c r="C353" s="18" t="s">
        <v>14</v>
      </c>
      <c r="D353" s="19">
        <v>167.52822979990421</v>
      </c>
      <c r="E353" s="21">
        <v>111.2472909</v>
      </c>
      <c r="F353" s="20">
        <v>0</v>
      </c>
      <c r="G353" s="20">
        <v>0</v>
      </c>
      <c r="H353" s="20">
        <v>0</v>
      </c>
      <c r="I353" s="26">
        <f t="shared" si="5"/>
        <v>0</v>
      </c>
    </row>
    <row r="354" spans="1:9" x14ac:dyDescent="0.25">
      <c r="A354" s="18">
        <v>348</v>
      </c>
      <c r="B354" s="19" t="s">
        <v>697</v>
      </c>
      <c r="C354" s="18" t="s">
        <v>14</v>
      </c>
      <c r="D354" s="19">
        <v>163.3689676171403</v>
      </c>
      <c r="E354" s="21">
        <v>77.995525790000002</v>
      </c>
      <c r="F354" s="20">
        <v>0</v>
      </c>
      <c r="G354" s="20">
        <v>0</v>
      </c>
      <c r="H354" s="20">
        <v>0</v>
      </c>
      <c r="I354" s="26">
        <f t="shared" si="5"/>
        <v>0</v>
      </c>
    </row>
    <row r="355" spans="1:9" x14ac:dyDescent="0.25">
      <c r="A355" s="18">
        <v>349</v>
      </c>
      <c r="B355" s="19" t="s">
        <v>692</v>
      </c>
      <c r="C355" s="18" t="s">
        <v>14</v>
      </c>
      <c r="D355" s="19">
        <v>163.81344064198001</v>
      </c>
      <c r="E355" s="21">
        <v>142.56539760000001</v>
      </c>
      <c r="F355" s="20">
        <v>0</v>
      </c>
      <c r="G355" s="20">
        <v>0</v>
      </c>
      <c r="H355" s="20">
        <v>0</v>
      </c>
      <c r="I355" s="26">
        <f t="shared" si="5"/>
        <v>0</v>
      </c>
    </row>
    <row r="356" spans="1:9" x14ac:dyDescent="0.25">
      <c r="A356" s="18">
        <v>350</v>
      </c>
      <c r="B356" s="19" t="s">
        <v>691</v>
      </c>
      <c r="C356" s="18" t="s">
        <v>14</v>
      </c>
      <c r="D356" s="19">
        <v>161.6890192597933</v>
      </c>
      <c r="E356" s="21">
        <v>73.220780009999999</v>
      </c>
      <c r="F356" s="20">
        <v>0</v>
      </c>
      <c r="G356" s="20">
        <v>0</v>
      </c>
      <c r="H356" s="20">
        <v>0</v>
      </c>
      <c r="I356" s="26">
        <f t="shared" si="5"/>
        <v>0</v>
      </c>
    </row>
    <row r="357" spans="1:9" x14ac:dyDescent="0.25">
      <c r="A357" s="18">
        <v>351</v>
      </c>
      <c r="B357" s="19" t="s">
        <v>690</v>
      </c>
      <c r="C357" s="18" t="s">
        <v>14</v>
      </c>
      <c r="D357" s="19">
        <v>161.60767661250131</v>
      </c>
      <c r="E357" s="21">
        <v>4.6217635880000003</v>
      </c>
      <c r="F357" s="20">
        <v>0</v>
      </c>
      <c r="G357" s="20">
        <v>0</v>
      </c>
      <c r="H357" s="20">
        <v>0</v>
      </c>
      <c r="I357" s="26">
        <f t="shared" si="5"/>
        <v>0</v>
      </c>
    </row>
    <row r="358" spans="1:9" x14ac:dyDescent="0.25">
      <c r="A358" s="18">
        <v>352</v>
      </c>
      <c r="B358" s="19" t="s">
        <v>838</v>
      </c>
      <c r="C358" s="18" t="s">
        <v>14</v>
      </c>
      <c r="D358" s="19">
        <v>5.127776467992855</v>
      </c>
      <c r="E358" s="21">
        <v>4.1009772289999997</v>
      </c>
      <c r="F358" s="20">
        <v>0</v>
      </c>
      <c r="G358" s="20">
        <v>0</v>
      </c>
      <c r="H358" s="20">
        <v>0</v>
      </c>
      <c r="I358" s="26">
        <f t="shared" si="5"/>
        <v>0</v>
      </c>
    </row>
    <row r="359" spans="1:9" x14ac:dyDescent="0.25">
      <c r="A359" s="18">
        <v>353</v>
      </c>
      <c r="B359" s="19" t="s">
        <v>1509</v>
      </c>
      <c r="C359" s="18" t="s">
        <v>14</v>
      </c>
      <c r="D359" s="19">
        <v>8.6089784146309913</v>
      </c>
      <c r="E359" s="21">
        <v>5.4808546040000001</v>
      </c>
      <c r="F359" s="20">
        <v>3.1434138159999998</v>
      </c>
      <c r="G359" s="20">
        <v>0</v>
      </c>
      <c r="H359" s="20">
        <v>0</v>
      </c>
      <c r="I359" s="26">
        <f t="shared" si="5"/>
        <v>71.984176386399994</v>
      </c>
    </row>
    <row r="360" spans="1:9" x14ac:dyDescent="0.25">
      <c r="A360" s="18">
        <v>354</v>
      </c>
      <c r="B360" s="19" t="s">
        <v>1193</v>
      </c>
      <c r="C360" s="18" t="s">
        <v>14</v>
      </c>
      <c r="D360" s="19">
        <v>4.9997871860719734</v>
      </c>
      <c r="E360" s="21">
        <v>2.865007608</v>
      </c>
      <c r="F360" s="20">
        <v>0</v>
      </c>
      <c r="G360" s="20">
        <v>0</v>
      </c>
      <c r="H360" s="20">
        <v>0</v>
      </c>
      <c r="I360" s="26">
        <f t="shared" si="5"/>
        <v>0</v>
      </c>
    </row>
    <row r="361" spans="1:9" x14ac:dyDescent="0.25">
      <c r="A361" s="18">
        <v>355</v>
      </c>
      <c r="B361" s="19" t="s">
        <v>1194</v>
      </c>
      <c r="C361" s="18" t="s">
        <v>14</v>
      </c>
      <c r="D361" s="19">
        <v>5.1899811872166337</v>
      </c>
      <c r="E361" s="21">
        <v>1.100399965</v>
      </c>
      <c r="F361" s="20">
        <v>0</v>
      </c>
      <c r="G361" s="20">
        <v>0</v>
      </c>
      <c r="H361" s="20">
        <v>0</v>
      </c>
      <c r="I361" s="26">
        <f t="shared" si="5"/>
        <v>0</v>
      </c>
    </row>
    <row r="362" spans="1:9" x14ac:dyDescent="0.25">
      <c r="A362" s="18">
        <v>356</v>
      </c>
      <c r="B362" s="19" t="s">
        <v>1196</v>
      </c>
      <c r="C362" s="18" t="s">
        <v>14</v>
      </c>
      <c r="D362" s="19">
        <v>7.5026280369695417</v>
      </c>
      <c r="E362" s="21">
        <v>1.5297282109999999</v>
      </c>
      <c r="F362" s="20">
        <v>0</v>
      </c>
      <c r="G362" s="20">
        <v>0</v>
      </c>
      <c r="H362" s="20">
        <v>0</v>
      </c>
      <c r="I362" s="26">
        <f t="shared" si="5"/>
        <v>0</v>
      </c>
    </row>
    <row r="363" spans="1:9" x14ac:dyDescent="0.25">
      <c r="A363" s="18">
        <v>357</v>
      </c>
      <c r="B363" s="19" t="s">
        <v>1195</v>
      </c>
      <c r="C363" s="18" t="s">
        <v>14</v>
      </c>
      <c r="D363" s="19">
        <v>7.7364054728579719</v>
      </c>
      <c r="E363" s="21">
        <v>1.143347194</v>
      </c>
      <c r="F363" s="20">
        <v>0</v>
      </c>
      <c r="G363" s="20">
        <v>0</v>
      </c>
      <c r="H363" s="20">
        <v>0</v>
      </c>
      <c r="I363" s="26">
        <f t="shared" si="5"/>
        <v>0</v>
      </c>
    </row>
    <row r="364" spans="1:9" x14ac:dyDescent="0.25">
      <c r="A364" s="18">
        <v>358</v>
      </c>
      <c r="B364" s="19" t="s">
        <v>1192</v>
      </c>
      <c r="C364" s="18" t="s">
        <v>14</v>
      </c>
      <c r="D364" s="19">
        <v>7.8630505875048353</v>
      </c>
      <c r="E364" s="21">
        <v>4.0410947500000001</v>
      </c>
      <c r="F364" s="20">
        <v>0</v>
      </c>
      <c r="G364" s="20">
        <v>0</v>
      </c>
      <c r="H364" s="20">
        <v>0</v>
      </c>
      <c r="I364" s="26">
        <f t="shared" si="5"/>
        <v>0</v>
      </c>
    </row>
    <row r="365" spans="1:9" x14ac:dyDescent="0.25">
      <c r="A365" s="18">
        <v>359</v>
      </c>
      <c r="B365" s="19" t="s">
        <v>1191</v>
      </c>
      <c r="C365" s="18" t="s">
        <v>14</v>
      </c>
      <c r="D365" s="19">
        <v>5.0172953047238478</v>
      </c>
      <c r="E365" s="21">
        <v>0.164661222</v>
      </c>
      <c r="F365" s="20">
        <v>0</v>
      </c>
      <c r="G365" s="20">
        <v>0</v>
      </c>
      <c r="H365" s="20">
        <v>0</v>
      </c>
      <c r="I365" s="26">
        <f t="shared" si="5"/>
        <v>0</v>
      </c>
    </row>
    <row r="366" spans="1:9" x14ac:dyDescent="0.25">
      <c r="A366" s="18">
        <v>360</v>
      </c>
      <c r="B366" s="19" t="s">
        <v>1510</v>
      </c>
      <c r="C366" s="18" t="s">
        <v>14</v>
      </c>
      <c r="D366" s="19">
        <v>9.1818912036096823</v>
      </c>
      <c r="E366" s="21">
        <v>2.9864799999999998</v>
      </c>
      <c r="F366" s="20">
        <v>0</v>
      </c>
      <c r="G366" s="20">
        <v>0</v>
      </c>
      <c r="H366" s="20">
        <v>0</v>
      </c>
      <c r="I366" s="26">
        <f t="shared" si="5"/>
        <v>0</v>
      </c>
    </row>
    <row r="367" spans="1:9" x14ac:dyDescent="0.25">
      <c r="A367" s="18">
        <v>361</v>
      </c>
      <c r="B367" s="19" t="s">
        <v>1511</v>
      </c>
      <c r="C367" s="18" t="s">
        <v>14</v>
      </c>
      <c r="D367" s="19">
        <v>6.6244167561069718</v>
      </c>
      <c r="E367" s="21">
        <v>1.832792567</v>
      </c>
      <c r="F367" s="20">
        <v>0</v>
      </c>
      <c r="G367" s="20">
        <v>0</v>
      </c>
      <c r="H367" s="20">
        <v>0</v>
      </c>
      <c r="I367" s="26">
        <f t="shared" si="5"/>
        <v>0</v>
      </c>
    </row>
    <row r="368" spans="1:9" x14ac:dyDescent="0.25">
      <c r="A368" s="18">
        <v>362</v>
      </c>
      <c r="B368" s="19" t="s">
        <v>1512</v>
      </c>
      <c r="C368" s="18" t="s">
        <v>14</v>
      </c>
      <c r="D368" s="19">
        <v>6.6216524786990201</v>
      </c>
      <c r="E368" s="21">
        <v>7.4647456549999998</v>
      </c>
      <c r="F368" s="20">
        <v>0</v>
      </c>
      <c r="G368" s="20">
        <v>0</v>
      </c>
      <c r="H368" s="20">
        <v>0</v>
      </c>
      <c r="I368" s="26">
        <f t="shared" si="5"/>
        <v>0</v>
      </c>
    </row>
    <row r="369" spans="1:9" x14ac:dyDescent="0.25">
      <c r="A369" s="18">
        <v>363</v>
      </c>
      <c r="B369" s="19" t="s">
        <v>1174</v>
      </c>
      <c r="C369" s="18" t="s">
        <v>14</v>
      </c>
      <c r="D369" s="19">
        <v>6.1640443244130632</v>
      </c>
      <c r="E369" s="21">
        <v>6.1909934629999999</v>
      </c>
      <c r="F369" s="20">
        <v>0</v>
      </c>
      <c r="G369" s="20">
        <v>0</v>
      </c>
      <c r="H369" s="20">
        <v>0</v>
      </c>
      <c r="I369" s="26">
        <f t="shared" si="5"/>
        <v>0</v>
      </c>
    </row>
    <row r="370" spans="1:9" x14ac:dyDescent="0.25">
      <c r="A370" s="18">
        <v>364</v>
      </c>
      <c r="B370" s="19" t="s">
        <v>1250</v>
      </c>
      <c r="C370" s="18" t="s">
        <v>14</v>
      </c>
      <c r="D370" s="19">
        <v>9.8129882071104877</v>
      </c>
      <c r="E370" s="21">
        <v>4.798926443</v>
      </c>
      <c r="F370" s="20">
        <v>0</v>
      </c>
      <c r="G370" s="20">
        <v>0</v>
      </c>
      <c r="H370" s="20">
        <v>0</v>
      </c>
      <c r="I370" s="26">
        <f t="shared" si="5"/>
        <v>0</v>
      </c>
    </row>
    <row r="371" spans="1:9" x14ac:dyDescent="0.25">
      <c r="A371" s="18">
        <v>365</v>
      </c>
      <c r="B371" s="19" t="s">
        <v>1251</v>
      </c>
      <c r="C371" s="18" t="s">
        <v>14</v>
      </c>
      <c r="D371" s="19">
        <v>9.8635458230424291</v>
      </c>
      <c r="E371" s="21">
        <v>9.1946930410000007</v>
      </c>
      <c r="F371" s="20">
        <v>0</v>
      </c>
      <c r="G371" s="20">
        <v>0</v>
      </c>
      <c r="H371" s="20">
        <v>0</v>
      </c>
      <c r="I371" s="26">
        <f t="shared" si="5"/>
        <v>0</v>
      </c>
    </row>
    <row r="372" spans="1:9" x14ac:dyDescent="0.25">
      <c r="A372" s="18">
        <v>366</v>
      </c>
      <c r="B372" s="19" t="s">
        <v>1252</v>
      </c>
      <c r="C372" s="18" t="s">
        <v>14</v>
      </c>
      <c r="D372" s="19">
        <v>9.5798595202949297</v>
      </c>
      <c r="E372" s="21">
        <v>9.4092099939999994</v>
      </c>
      <c r="F372" s="20">
        <v>0</v>
      </c>
      <c r="G372" s="20">
        <v>0</v>
      </c>
      <c r="H372" s="20">
        <v>0</v>
      </c>
      <c r="I372" s="26">
        <f t="shared" si="5"/>
        <v>0</v>
      </c>
    </row>
    <row r="373" spans="1:9" x14ac:dyDescent="0.25">
      <c r="A373" s="18">
        <v>367</v>
      </c>
      <c r="B373" s="19" t="s">
        <v>1253</v>
      </c>
      <c r="C373" s="18" t="s">
        <v>14</v>
      </c>
      <c r="D373" s="19">
        <v>10.375375886281461</v>
      </c>
      <c r="E373" s="21">
        <v>10.17154384</v>
      </c>
      <c r="F373" s="20">
        <v>0</v>
      </c>
      <c r="G373" s="20">
        <v>0</v>
      </c>
      <c r="H373" s="20">
        <v>0</v>
      </c>
      <c r="I373" s="26">
        <f t="shared" si="5"/>
        <v>0</v>
      </c>
    </row>
    <row r="374" spans="1:9" x14ac:dyDescent="0.25">
      <c r="A374" s="18">
        <v>368</v>
      </c>
      <c r="B374" s="19" t="s">
        <v>1170</v>
      </c>
      <c r="C374" s="18" t="s">
        <v>14</v>
      </c>
      <c r="D374" s="19">
        <v>7.2601122177067188</v>
      </c>
      <c r="E374" s="21">
        <v>2.5561821450000002</v>
      </c>
      <c r="F374" s="20">
        <v>1.5849894019999999</v>
      </c>
      <c r="G374" s="20">
        <v>0</v>
      </c>
      <c r="H374" s="20">
        <v>0</v>
      </c>
      <c r="I374" s="26">
        <f t="shared" si="5"/>
        <v>36.296257305799998</v>
      </c>
    </row>
    <row r="375" spans="1:9" x14ac:dyDescent="0.25">
      <c r="A375" s="18">
        <v>369</v>
      </c>
      <c r="B375" s="19" t="s">
        <v>1171</v>
      </c>
      <c r="C375" s="18" t="s">
        <v>14</v>
      </c>
      <c r="D375" s="19">
        <v>8.9032262176784105</v>
      </c>
      <c r="E375" s="21">
        <v>6.8984877229999997</v>
      </c>
      <c r="F375" s="20">
        <v>0</v>
      </c>
      <c r="G375" s="20">
        <v>0</v>
      </c>
      <c r="H375" s="20">
        <v>0</v>
      </c>
      <c r="I375" s="26">
        <f t="shared" si="5"/>
        <v>0</v>
      </c>
    </row>
    <row r="376" spans="1:9" x14ac:dyDescent="0.25">
      <c r="A376" s="18">
        <v>370</v>
      </c>
      <c r="B376" s="19" t="s">
        <v>1503</v>
      </c>
      <c r="C376" s="18" t="s">
        <v>14</v>
      </c>
      <c r="D376" s="19">
        <v>7.6025815266842702</v>
      </c>
      <c r="E376" s="21">
        <v>5.818177017</v>
      </c>
      <c r="F376" s="20">
        <v>2.4675227230000001</v>
      </c>
      <c r="G376" s="20">
        <v>0</v>
      </c>
      <c r="H376" s="20">
        <v>0</v>
      </c>
      <c r="I376" s="26">
        <f t="shared" si="5"/>
        <v>56.5062703567</v>
      </c>
    </row>
    <row r="377" spans="1:9" x14ac:dyDescent="0.25">
      <c r="A377" s="18">
        <v>371</v>
      </c>
      <c r="B377" s="19" t="s">
        <v>1172</v>
      </c>
      <c r="C377" s="18" t="s">
        <v>14</v>
      </c>
      <c r="D377" s="19">
        <v>6.2771453828408266</v>
      </c>
      <c r="E377" s="21">
        <v>0.60959607699999996</v>
      </c>
      <c r="F377" s="20">
        <v>0</v>
      </c>
      <c r="G377" s="20">
        <v>0</v>
      </c>
      <c r="H377" s="20">
        <v>0</v>
      </c>
      <c r="I377" s="26">
        <f t="shared" si="5"/>
        <v>0</v>
      </c>
    </row>
    <row r="378" spans="1:9" x14ac:dyDescent="0.25">
      <c r="A378" s="18">
        <v>372</v>
      </c>
      <c r="B378" s="19" t="s">
        <v>1173</v>
      </c>
      <c r="C378" s="18" t="s">
        <v>14</v>
      </c>
      <c r="D378" s="19">
        <v>6.8865376998768886</v>
      </c>
      <c r="E378" s="21">
        <v>4.9039692270000002</v>
      </c>
      <c r="F378" s="20">
        <v>0</v>
      </c>
      <c r="G378" s="20">
        <v>0</v>
      </c>
      <c r="H378" s="20">
        <v>0</v>
      </c>
      <c r="I378" s="26">
        <f t="shared" si="5"/>
        <v>0</v>
      </c>
    </row>
    <row r="379" spans="1:9" x14ac:dyDescent="0.25">
      <c r="A379" s="18">
        <v>373</v>
      </c>
      <c r="B379" s="19" t="s">
        <v>1165</v>
      </c>
      <c r="C379" s="18" t="s">
        <v>14</v>
      </c>
      <c r="D379" s="19">
        <v>7.2603420140429842</v>
      </c>
      <c r="E379" s="21">
        <v>5.2839123429999999</v>
      </c>
      <c r="F379" s="20">
        <v>3.6876089539999999</v>
      </c>
      <c r="G379" s="20">
        <v>0</v>
      </c>
      <c r="H379" s="20">
        <v>0</v>
      </c>
      <c r="I379" s="26">
        <f t="shared" si="5"/>
        <v>84.446245046599998</v>
      </c>
    </row>
    <row r="380" spans="1:9" x14ac:dyDescent="0.25">
      <c r="A380" s="18">
        <v>374</v>
      </c>
      <c r="B380" s="19" t="s">
        <v>954</v>
      </c>
      <c r="C380" s="18" t="s">
        <v>14</v>
      </c>
      <c r="D380" s="19">
        <v>7.0680236382839103</v>
      </c>
      <c r="E380" s="21">
        <v>3.6255898740000001</v>
      </c>
      <c r="F380" s="20">
        <v>1.3982271900000001</v>
      </c>
      <c r="G380" s="20">
        <v>0</v>
      </c>
      <c r="H380" s="20">
        <v>0</v>
      </c>
      <c r="I380" s="26">
        <f t="shared" si="5"/>
        <v>32.019402651</v>
      </c>
    </row>
    <row r="381" spans="1:9" x14ac:dyDescent="0.25">
      <c r="A381" s="18">
        <v>375</v>
      </c>
      <c r="B381" s="19" t="s">
        <v>958</v>
      </c>
      <c r="C381" s="18" t="s">
        <v>14</v>
      </c>
      <c r="D381" s="19">
        <v>6.7625580151520062</v>
      </c>
      <c r="E381" s="21">
        <v>6.4345819119999996</v>
      </c>
      <c r="F381" s="20">
        <v>0</v>
      </c>
      <c r="G381" s="20">
        <v>0</v>
      </c>
      <c r="H381" s="20">
        <v>0</v>
      </c>
      <c r="I381" s="26">
        <f t="shared" si="5"/>
        <v>0</v>
      </c>
    </row>
    <row r="382" spans="1:9" x14ac:dyDescent="0.25">
      <c r="A382" s="18">
        <v>376</v>
      </c>
      <c r="B382" s="19" t="s">
        <v>957</v>
      </c>
      <c r="C382" s="18" t="s">
        <v>14</v>
      </c>
      <c r="D382" s="19">
        <v>6.9117348699793286</v>
      </c>
      <c r="E382" s="21">
        <v>3.8924186629999999</v>
      </c>
      <c r="F382" s="20">
        <v>3.31893182</v>
      </c>
      <c r="G382" s="20">
        <v>0</v>
      </c>
      <c r="H382" s="20">
        <v>0</v>
      </c>
      <c r="I382" s="26">
        <f t="shared" si="5"/>
        <v>76.003538677999998</v>
      </c>
    </row>
    <row r="383" spans="1:9" x14ac:dyDescent="0.25">
      <c r="A383" s="18">
        <v>377</v>
      </c>
      <c r="B383" s="19" t="s">
        <v>956</v>
      </c>
      <c r="C383" s="18" t="s">
        <v>14</v>
      </c>
      <c r="D383" s="19">
        <v>8.0833667483485527</v>
      </c>
      <c r="E383" s="21">
        <v>4.9943855619999997</v>
      </c>
      <c r="F383" s="20">
        <v>2.6038091149999998</v>
      </c>
      <c r="G383" s="20">
        <v>0</v>
      </c>
      <c r="H383" s="20">
        <v>0</v>
      </c>
      <c r="I383" s="26">
        <f t="shared" si="5"/>
        <v>59.62722873349999</v>
      </c>
    </row>
    <row r="384" spans="1:9" x14ac:dyDescent="0.25">
      <c r="A384" s="18">
        <v>378</v>
      </c>
      <c r="B384" s="19" t="s">
        <v>955</v>
      </c>
      <c r="C384" s="18" t="s">
        <v>14</v>
      </c>
      <c r="D384" s="19">
        <v>7.0222882821587156</v>
      </c>
      <c r="E384" s="21">
        <v>4.3981166470000002</v>
      </c>
      <c r="F384" s="20">
        <v>2.0843279849999998</v>
      </c>
      <c r="G384" s="20">
        <v>0</v>
      </c>
      <c r="H384" s="20">
        <v>0</v>
      </c>
      <c r="I384" s="26">
        <f t="shared" si="5"/>
        <v>47.731110856499996</v>
      </c>
    </row>
    <row r="385" spans="1:9" x14ac:dyDescent="0.25">
      <c r="A385" s="18">
        <v>379</v>
      </c>
      <c r="B385" s="19" t="s">
        <v>1166</v>
      </c>
      <c r="C385" s="18" t="s">
        <v>14</v>
      </c>
      <c r="D385" s="19">
        <v>7.216576102231957</v>
      </c>
      <c r="E385" s="21">
        <v>3.9759287209999998</v>
      </c>
      <c r="F385" s="20">
        <v>0</v>
      </c>
      <c r="G385" s="20">
        <v>0</v>
      </c>
      <c r="H385" s="20">
        <v>0</v>
      </c>
      <c r="I385" s="26">
        <f t="shared" si="5"/>
        <v>0</v>
      </c>
    </row>
    <row r="386" spans="1:9" x14ac:dyDescent="0.25">
      <c r="A386" s="18">
        <v>380</v>
      </c>
      <c r="B386" s="19" t="s">
        <v>1169</v>
      </c>
      <c r="C386" s="18" t="s">
        <v>14</v>
      </c>
      <c r="D386" s="19">
        <v>6.5945529609636164</v>
      </c>
      <c r="E386" s="21">
        <v>2.119926827</v>
      </c>
      <c r="F386" s="20">
        <v>0.46303844300000002</v>
      </c>
      <c r="G386" s="20">
        <v>0</v>
      </c>
      <c r="H386" s="20">
        <v>0</v>
      </c>
      <c r="I386" s="26">
        <f t="shared" si="5"/>
        <v>10.603580344699999</v>
      </c>
    </row>
    <row r="387" spans="1:9" x14ac:dyDescent="0.25">
      <c r="A387" s="18">
        <v>381</v>
      </c>
      <c r="B387" s="19" t="s">
        <v>1167</v>
      </c>
      <c r="C387" s="18" t="s">
        <v>14</v>
      </c>
      <c r="D387" s="19">
        <v>7.3252718855264227</v>
      </c>
      <c r="E387" s="21">
        <v>1.9600444669999999</v>
      </c>
      <c r="F387" s="20">
        <v>0</v>
      </c>
      <c r="G387" s="20">
        <v>0</v>
      </c>
      <c r="H387" s="20">
        <v>0</v>
      </c>
      <c r="I387" s="26">
        <f t="shared" si="5"/>
        <v>0</v>
      </c>
    </row>
    <row r="388" spans="1:9" x14ac:dyDescent="0.25">
      <c r="A388" s="18">
        <v>382</v>
      </c>
      <c r="B388" s="19" t="s">
        <v>1168</v>
      </c>
      <c r="C388" s="18" t="s">
        <v>14</v>
      </c>
      <c r="D388" s="19">
        <v>7.3158138068937708</v>
      </c>
      <c r="E388" s="21">
        <v>3.7268316559999999</v>
      </c>
      <c r="F388" s="20">
        <v>3.2940636080000001</v>
      </c>
      <c r="G388" s="20">
        <v>0</v>
      </c>
      <c r="H388" s="20">
        <v>0</v>
      </c>
      <c r="I388" s="26">
        <f t="shared" si="5"/>
        <v>75.434056623199993</v>
      </c>
    </row>
    <row r="389" spans="1:9" x14ac:dyDescent="0.25">
      <c r="A389" s="18">
        <v>383</v>
      </c>
      <c r="B389" s="19" t="s">
        <v>1504</v>
      </c>
      <c r="C389" s="18" t="s">
        <v>14</v>
      </c>
      <c r="D389" s="19">
        <v>8.7270715151882445</v>
      </c>
      <c r="E389" s="21">
        <v>5.9807071890000003</v>
      </c>
      <c r="F389" s="20">
        <v>4.7254151420000001</v>
      </c>
      <c r="G389" s="20">
        <v>0</v>
      </c>
      <c r="H389" s="20">
        <v>0</v>
      </c>
      <c r="I389" s="26">
        <f t="shared" si="5"/>
        <v>108.21200675179999</v>
      </c>
    </row>
    <row r="390" spans="1:9" x14ac:dyDescent="0.25">
      <c r="A390" s="18">
        <v>384</v>
      </c>
      <c r="B390" s="19" t="s">
        <v>1477</v>
      </c>
      <c r="C390" s="18" t="s">
        <v>14</v>
      </c>
      <c r="D390" s="19">
        <v>29.825684242479468</v>
      </c>
      <c r="E390" s="21">
        <v>26.291092110000001</v>
      </c>
      <c r="F390" s="20">
        <v>0</v>
      </c>
      <c r="G390" s="20">
        <v>0</v>
      </c>
      <c r="H390" s="20">
        <v>0</v>
      </c>
      <c r="I390" s="26">
        <f t="shared" si="5"/>
        <v>0</v>
      </c>
    </row>
    <row r="391" spans="1:9" x14ac:dyDescent="0.25">
      <c r="A391" s="18">
        <v>385</v>
      </c>
      <c r="B391" s="19" t="s">
        <v>1476</v>
      </c>
      <c r="C391" s="18" t="s">
        <v>14</v>
      </c>
      <c r="D391" s="19">
        <v>5.0573358395883803</v>
      </c>
      <c r="E391" s="21">
        <v>2.22888061</v>
      </c>
      <c r="F391" s="20">
        <v>0</v>
      </c>
      <c r="G391" s="20">
        <v>0</v>
      </c>
      <c r="H391" s="20">
        <v>0</v>
      </c>
      <c r="I391" s="26">
        <f t="shared" ref="I391:I454" si="6">(SUM(F391,G391,H391)*$I$3)</f>
        <v>0</v>
      </c>
    </row>
    <row r="392" spans="1:9" x14ac:dyDescent="0.25">
      <c r="A392" s="18">
        <v>386</v>
      </c>
      <c r="B392" s="19" t="s">
        <v>1481</v>
      </c>
      <c r="C392" s="18" t="s">
        <v>14</v>
      </c>
      <c r="D392" s="19">
        <v>4.9211582805572149</v>
      </c>
      <c r="E392" s="21">
        <v>2.8200437850000002</v>
      </c>
      <c r="F392" s="20">
        <v>0</v>
      </c>
      <c r="G392" s="20">
        <v>0</v>
      </c>
      <c r="H392" s="20">
        <v>0</v>
      </c>
      <c r="I392" s="26">
        <f t="shared" si="6"/>
        <v>0</v>
      </c>
    </row>
    <row r="393" spans="1:9" x14ac:dyDescent="0.25">
      <c r="A393" s="18">
        <v>387</v>
      </c>
      <c r="B393" s="19" t="s">
        <v>1480</v>
      </c>
      <c r="C393" s="18" t="s">
        <v>14</v>
      </c>
      <c r="D393" s="19">
        <v>4.8413986737679444</v>
      </c>
      <c r="E393" s="21">
        <v>4.1474443540000001</v>
      </c>
      <c r="F393" s="20">
        <v>0</v>
      </c>
      <c r="G393" s="20">
        <v>0</v>
      </c>
      <c r="H393" s="20">
        <v>0</v>
      </c>
      <c r="I393" s="26">
        <f t="shared" si="6"/>
        <v>0</v>
      </c>
    </row>
    <row r="394" spans="1:9" x14ac:dyDescent="0.25">
      <c r="A394" s="18">
        <v>388</v>
      </c>
      <c r="B394" s="19" t="s">
        <v>1768</v>
      </c>
      <c r="C394" s="18" t="s">
        <v>14</v>
      </c>
      <c r="D394" s="19">
        <v>4.9634918629234379</v>
      </c>
      <c r="E394" s="21">
        <v>4.9838911240000003</v>
      </c>
      <c r="F394" s="20">
        <v>0</v>
      </c>
      <c r="G394" s="20">
        <v>0</v>
      </c>
      <c r="H394" s="20">
        <v>0</v>
      </c>
      <c r="I394" s="26">
        <f t="shared" si="6"/>
        <v>0</v>
      </c>
    </row>
    <row r="395" spans="1:9" x14ac:dyDescent="0.25">
      <c r="A395" s="18">
        <v>389</v>
      </c>
      <c r="B395" s="19" t="s">
        <v>1482</v>
      </c>
      <c r="C395" s="18" t="s">
        <v>14</v>
      </c>
      <c r="D395" s="19">
        <v>5.6730142489099702</v>
      </c>
      <c r="E395" s="21">
        <v>5.3605422760000003</v>
      </c>
      <c r="F395" s="20">
        <v>0</v>
      </c>
      <c r="G395" s="20">
        <v>0</v>
      </c>
      <c r="H395" s="20">
        <v>0</v>
      </c>
      <c r="I395" s="26">
        <f t="shared" si="6"/>
        <v>0</v>
      </c>
    </row>
    <row r="396" spans="1:9" x14ac:dyDescent="0.25">
      <c r="A396" s="18">
        <v>390</v>
      </c>
      <c r="B396" s="19" t="s">
        <v>1767</v>
      </c>
      <c r="C396" s="18" t="s">
        <v>14</v>
      </c>
      <c r="D396" s="19">
        <v>5.0783327397093467</v>
      </c>
      <c r="E396" s="21">
        <v>4.7157787779999998</v>
      </c>
      <c r="F396" s="20">
        <v>0</v>
      </c>
      <c r="G396" s="20">
        <v>0</v>
      </c>
      <c r="H396" s="20">
        <v>0</v>
      </c>
      <c r="I396" s="26">
        <f t="shared" si="6"/>
        <v>0</v>
      </c>
    </row>
    <row r="397" spans="1:9" x14ac:dyDescent="0.25">
      <c r="A397" s="18">
        <v>391</v>
      </c>
      <c r="B397" s="19" t="s">
        <v>949</v>
      </c>
      <c r="C397" s="18" t="s">
        <v>14</v>
      </c>
      <c r="D397" s="19">
        <v>4.067081091134825</v>
      </c>
      <c r="E397" s="21">
        <v>3.9287874129999998</v>
      </c>
      <c r="F397" s="20">
        <v>0</v>
      </c>
      <c r="G397" s="20">
        <v>0</v>
      </c>
      <c r="H397" s="20">
        <v>0</v>
      </c>
      <c r="I397" s="26">
        <f t="shared" si="6"/>
        <v>0</v>
      </c>
    </row>
    <row r="398" spans="1:9" x14ac:dyDescent="0.25">
      <c r="A398" s="18">
        <v>392</v>
      </c>
      <c r="B398" s="19" t="s">
        <v>950</v>
      </c>
      <c r="C398" s="18" t="s">
        <v>14</v>
      </c>
      <c r="D398" s="19">
        <v>3.0443982204530609</v>
      </c>
      <c r="E398" s="21">
        <v>2.5652583779999998</v>
      </c>
      <c r="F398" s="20">
        <v>0</v>
      </c>
      <c r="G398" s="20">
        <v>0</v>
      </c>
      <c r="H398" s="20">
        <v>0</v>
      </c>
      <c r="I398" s="26">
        <f t="shared" si="6"/>
        <v>0</v>
      </c>
    </row>
    <row r="399" spans="1:9" x14ac:dyDescent="0.25">
      <c r="A399" s="18">
        <v>393</v>
      </c>
      <c r="B399" s="19" t="s">
        <v>951</v>
      </c>
      <c r="C399" s="18" t="s">
        <v>14</v>
      </c>
      <c r="D399" s="19">
        <v>3.7522569006744702</v>
      </c>
      <c r="E399" s="21">
        <v>3.3053862120000002</v>
      </c>
      <c r="F399" s="20">
        <v>0</v>
      </c>
      <c r="G399" s="20">
        <v>0</v>
      </c>
      <c r="H399" s="20">
        <v>0</v>
      </c>
      <c r="I399" s="26">
        <f t="shared" si="6"/>
        <v>0</v>
      </c>
    </row>
    <row r="400" spans="1:9" x14ac:dyDescent="0.25">
      <c r="A400" s="18">
        <v>394</v>
      </c>
      <c r="B400" s="19" t="s">
        <v>948</v>
      </c>
      <c r="C400" s="18" t="s">
        <v>14</v>
      </c>
      <c r="D400" s="19">
        <v>5.0379810524593749</v>
      </c>
      <c r="E400" s="21">
        <v>3.9392819229999998</v>
      </c>
      <c r="F400" s="20">
        <v>0</v>
      </c>
      <c r="G400" s="20">
        <v>0</v>
      </c>
      <c r="H400" s="20">
        <v>0</v>
      </c>
      <c r="I400" s="26">
        <f t="shared" si="6"/>
        <v>0</v>
      </c>
    </row>
    <row r="401" spans="1:9" x14ac:dyDescent="0.25">
      <c r="A401" s="18">
        <v>395</v>
      </c>
      <c r="B401" s="19" t="s">
        <v>945</v>
      </c>
      <c r="C401" s="18" t="s">
        <v>14</v>
      </c>
      <c r="D401" s="19">
        <v>5.0394012440991629</v>
      </c>
      <c r="E401" s="21">
        <v>3.488681353</v>
      </c>
      <c r="F401" s="20">
        <v>0</v>
      </c>
      <c r="G401" s="20">
        <v>0</v>
      </c>
      <c r="H401" s="20">
        <v>0</v>
      </c>
      <c r="I401" s="26">
        <f t="shared" si="6"/>
        <v>0</v>
      </c>
    </row>
    <row r="402" spans="1:9" x14ac:dyDescent="0.25">
      <c r="A402" s="18">
        <v>396</v>
      </c>
      <c r="B402" s="19" t="s">
        <v>946</v>
      </c>
      <c r="C402" s="18" t="s">
        <v>14</v>
      </c>
      <c r="D402" s="19">
        <v>5.0360257666755919</v>
      </c>
      <c r="E402" s="21">
        <v>4.9604264909999998</v>
      </c>
      <c r="F402" s="20">
        <v>0</v>
      </c>
      <c r="G402" s="20">
        <v>0</v>
      </c>
      <c r="H402" s="20">
        <v>0</v>
      </c>
      <c r="I402" s="26">
        <f t="shared" si="6"/>
        <v>0</v>
      </c>
    </row>
    <row r="403" spans="1:9" x14ac:dyDescent="0.25">
      <c r="A403" s="18">
        <v>397</v>
      </c>
      <c r="B403" s="19" t="s">
        <v>947</v>
      </c>
      <c r="C403" s="18" t="s">
        <v>14</v>
      </c>
      <c r="D403" s="19">
        <v>5.0373502690596554</v>
      </c>
      <c r="E403" s="21">
        <v>3.7112728869999998</v>
      </c>
      <c r="F403" s="20">
        <v>0</v>
      </c>
      <c r="G403" s="20">
        <v>0</v>
      </c>
      <c r="H403" s="20">
        <v>0</v>
      </c>
      <c r="I403" s="26">
        <f t="shared" si="6"/>
        <v>0</v>
      </c>
    </row>
    <row r="404" spans="1:9" x14ac:dyDescent="0.25">
      <c r="A404" s="18">
        <v>398</v>
      </c>
      <c r="B404" s="19" t="s">
        <v>952</v>
      </c>
      <c r="C404" s="18" t="s">
        <v>14</v>
      </c>
      <c r="D404" s="19">
        <v>6.5789401136222301</v>
      </c>
      <c r="E404" s="21">
        <v>0.80072533300000004</v>
      </c>
      <c r="F404" s="20">
        <v>0</v>
      </c>
      <c r="G404" s="20">
        <v>0</v>
      </c>
      <c r="H404" s="20">
        <v>0</v>
      </c>
      <c r="I404" s="26">
        <f t="shared" si="6"/>
        <v>0</v>
      </c>
    </row>
    <row r="405" spans="1:9" x14ac:dyDescent="0.25">
      <c r="A405" s="18">
        <v>399</v>
      </c>
      <c r="B405" s="19" t="s">
        <v>953</v>
      </c>
      <c r="C405" s="18" t="s">
        <v>14</v>
      </c>
      <c r="D405" s="19">
        <v>3.2433206016794238</v>
      </c>
      <c r="E405" s="21">
        <v>1.5906852490000001</v>
      </c>
      <c r="F405" s="20">
        <v>0</v>
      </c>
      <c r="G405" s="20">
        <v>0</v>
      </c>
      <c r="H405" s="20">
        <v>0</v>
      </c>
      <c r="I405" s="26">
        <f t="shared" si="6"/>
        <v>0</v>
      </c>
    </row>
    <row r="406" spans="1:9" x14ac:dyDescent="0.25">
      <c r="A406" s="18">
        <v>400</v>
      </c>
      <c r="B406" s="19" t="s">
        <v>941</v>
      </c>
      <c r="C406" s="18" t="s">
        <v>14</v>
      </c>
      <c r="D406" s="19">
        <v>5.2817172167761148</v>
      </c>
      <c r="E406" s="21">
        <v>4.4124900480000004</v>
      </c>
      <c r="F406" s="20">
        <v>0</v>
      </c>
      <c r="G406" s="20">
        <v>0</v>
      </c>
      <c r="H406" s="20">
        <v>0</v>
      </c>
      <c r="I406" s="26">
        <f t="shared" si="6"/>
        <v>0</v>
      </c>
    </row>
    <row r="407" spans="1:9" x14ac:dyDescent="0.25">
      <c r="A407" s="18">
        <v>401</v>
      </c>
      <c r="B407" s="19" t="s">
        <v>942</v>
      </c>
      <c r="C407" s="18" t="s">
        <v>14</v>
      </c>
      <c r="D407" s="19">
        <v>6.4104174404404501</v>
      </c>
      <c r="E407" s="21">
        <v>5.0487677959999999</v>
      </c>
      <c r="F407" s="20">
        <v>0</v>
      </c>
      <c r="G407" s="20">
        <v>0</v>
      </c>
      <c r="H407" s="20">
        <v>0</v>
      </c>
      <c r="I407" s="26">
        <f t="shared" si="6"/>
        <v>0</v>
      </c>
    </row>
    <row r="408" spans="1:9" x14ac:dyDescent="0.25">
      <c r="A408" s="18">
        <v>402</v>
      </c>
      <c r="B408" s="19" t="s">
        <v>943</v>
      </c>
      <c r="C408" s="18" t="s">
        <v>14</v>
      </c>
      <c r="D408" s="19">
        <v>5.477261100425391</v>
      </c>
      <c r="E408" s="21">
        <v>4.7391437129999998</v>
      </c>
      <c r="F408" s="20">
        <v>0</v>
      </c>
      <c r="G408" s="20">
        <v>0</v>
      </c>
      <c r="H408" s="20">
        <v>0</v>
      </c>
      <c r="I408" s="26">
        <f t="shared" si="6"/>
        <v>0</v>
      </c>
    </row>
    <row r="409" spans="1:9" x14ac:dyDescent="0.25">
      <c r="A409" s="18">
        <v>403</v>
      </c>
      <c r="B409" s="19" t="s">
        <v>944</v>
      </c>
      <c r="C409" s="18" t="s">
        <v>14</v>
      </c>
      <c r="D409" s="19">
        <v>5.1833070097756231</v>
      </c>
      <c r="E409" s="21">
        <v>4.2909974020000003</v>
      </c>
      <c r="F409" s="20">
        <v>0</v>
      </c>
      <c r="G409" s="20">
        <v>0</v>
      </c>
      <c r="H409" s="20">
        <v>0</v>
      </c>
      <c r="I409" s="26">
        <f t="shared" si="6"/>
        <v>0</v>
      </c>
    </row>
    <row r="410" spans="1:9" x14ac:dyDescent="0.25">
      <c r="A410" s="18">
        <v>404</v>
      </c>
      <c r="B410" s="19" t="s">
        <v>940</v>
      </c>
      <c r="C410" s="18" t="s">
        <v>14</v>
      </c>
      <c r="D410" s="19">
        <v>5.5683096048683991</v>
      </c>
      <c r="E410" s="21">
        <v>4.8840021990000002</v>
      </c>
      <c r="F410" s="20">
        <v>0</v>
      </c>
      <c r="G410" s="20">
        <v>0</v>
      </c>
      <c r="H410" s="20">
        <v>0</v>
      </c>
      <c r="I410" s="26">
        <f t="shared" si="6"/>
        <v>0</v>
      </c>
    </row>
    <row r="411" spans="1:9" x14ac:dyDescent="0.25">
      <c r="A411" s="18">
        <v>405</v>
      </c>
      <c r="B411" s="19" t="s">
        <v>975</v>
      </c>
      <c r="C411" s="18" t="s">
        <v>14</v>
      </c>
      <c r="D411" s="19">
        <v>9.9540034426652113</v>
      </c>
      <c r="E411" s="21">
        <v>6.2130384899999997</v>
      </c>
      <c r="F411" s="20">
        <v>5.755488411</v>
      </c>
      <c r="G411" s="20">
        <v>0</v>
      </c>
      <c r="H411" s="20">
        <v>0</v>
      </c>
      <c r="I411" s="26">
        <f t="shared" si="6"/>
        <v>131.80068461189998</v>
      </c>
    </row>
    <row r="412" spans="1:9" x14ac:dyDescent="0.25">
      <c r="A412" s="18">
        <v>406</v>
      </c>
      <c r="B412" s="19" t="s">
        <v>976</v>
      </c>
      <c r="C412" s="18" t="s">
        <v>14</v>
      </c>
      <c r="D412" s="19">
        <v>6.7010438038106122</v>
      </c>
      <c r="E412" s="21">
        <v>3.7988404240000002</v>
      </c>
      <c r="F412" s="20">
        <v>3.313403933</v>
      </c>
      <c r="G412" s="20">
        <v>0</v>
      </c>
      <c r="H412" s="20">
        <v>0</v>
      </c>
      <c r="I412" s="26">
        <f t="shared" si="6"/>
        <v>75.876950065700001</v>
      </c>
    </row>
    <row r="413" spans="1:9" x14ac:dyDescent="0.25">
      <c r="A413" s="18">
        <v>407</v>
      </c>
      <c r="B413" s="19" t="s">
        <v>960</v>
      </c>
      <c r="C413" s="18" t="s">
        <v>14</v>
      </c>
      <c r="D413" s="19">
        <v>7.0056399344627236</v>
      </c>
      <c r="E413" s="21">
        <v>4.415226691</v>
      </c>
      <c r="F413" s="20">
        <v>2.8848801989999999</v>
      </c>
      <c r="G413" s="20">
        <v>0</v>
      </c>
      <c r="H413" s="20">
        <v>0</v>
      </c>
      <c r="I413" s="26">
        <f t="shared" si="6"/>
        <v>66.063756557099993</v>
      </c>
    </row>
    <row r="414" spans="1:9" x14ac:dyDescent="0.25">
      <c r="A414" s="18">
        <v>408</v>
      </c>
      <c r="B414" s="19" t="s">
        <v>959</v>
      </c>
      <c r="C414" s="18" t="s">
        <v>14</v>
      </c>
      <c r="D414" s="19">
        <v>7.0073320751611803</v>
      </c>
      <c r="E414" s="21">
        <v>6.7563135440000002</v>
      </c>
      <c r="F414" s="20">
        <v>0</v>
      </c>
      <c r="G414" s="20">
        <v>0</v>
      </c>
      <c r="H414" s="20">
        <v>0</v>
      </c>
      <c r="I414" s="26">
        <f t="shared" si="6"/>
        <v>0</v>
      </c>
    </row>
    <row r="415" spans="1:9" x14ac:dyDescent="0.25">
      <c r="A415" s="18">
        <v>409</v>
      </c>
      <c r="B415" s="19" t="s">
        <v>939</v>
      </c>
      <c r="C415" s="18" t="s">
        <v>14</v>
      </c>
      <c r="D415" s="19">
        <v>13.549054667981229</v>
      </c>
      <c r="E415" s="21">
        <v>4.1448284380000002</v>
      </c>
      <c r="F415" s="20">
        <v>0</v>
      </c>
      <c r="G415" s="20">
        <v>0</v>
      </c>
      <c r="H415" s="20">
        <v>0</v>
      </c>
      <c r="I415" s="26">
        <f t="shared" si="6"/>
        <v>0</v>
      </c>
    </row>
    <row r="416" spans="1:9" x14ac:dyDescent="0.25">
      <c r="A416" s="18">
        <v>410</v>
      </c>
      <c r="B416" s="19" t="s">
        <v>1478</v>
      </c>
      <c r="C416" s="18" t="s">
        <v>14</v>
      </c>
      <c r="D416" s="19">
        <v>6.3088016979847783</v>
      </c>
      <c r="E416" s="21">
        <v>1.6312750090000001</v>
      </c>
      <c r="F416" s="20">
        <v>0</v>
      </c>
      <c r="G416" s="20">
        <v>0</v>
      </c>
      <c r="H416" s="20">
        <v>0</v>
      </c>
      <c r="I416" s="26">
        <f t="shared" si="6"/>
        <v>0</v>
      </c>
    </row>
    <row r="417" spans="1:9" x14ac:dyDescent="0.25">
      <c r="A417" s="18">
        <v>411</v>
      </c>
      <c r="B417" s="19" t="s">
        <v>970</v>
      </c>
      <c r="C417" s="18" t="s">
        <v>14</v>
      </c>
      <c r="D417" s="19">
        <v>10.04438550656204</v>
      </c>
      <c r="E417" s="21">
        <v>6.7176823739999998</v>
      </c>
      <c r="F417" s="20"/>
      <c r="G417" s="20">
        <v>0</v>
      </c>
      <c r="H417" s="20">
        <v>0</v>
      </c>
      <c r="I417" s="26">
        <f t="shared" si="6"/>
        <v>0</v>
      </c>
    </row>
    <row r="418" spans="1:9" x14ac:dyDescent="0.25">
      <c r="A418" s="18">
        <v>412</v>
      </c>
      <c r="B418" s="19" t="s">
        <v>969</v>
      </c>
      <c r="C418" s="18" t="s">
        <v>14</v>
      </c>
      <c r="D418" s="19">
        <v>10.01262303399821</v>
      </c>
      <c r="E418" s="21">
        <v>7.2451988460000001</v>
      </c>
      <c r="F418" s="20"/>
      <c r="G418" s="20">
        <v>0</v>
      </c>
      <c r="H418" s="20">
        <v>0</v>
      </c>
      <c r="I418" s="26">
        <f t="shared" si="6"/>
        <v>0</v>
      </c>
    </row>
    <row r="419" spans="1:9" x14ac:dyDescent="0.25">
      <c r="A419" s="18">
        <v>413</v>
      </c>
      <c r="B419" s="19" t="s">
        <v>967</v>
      </c>
      <c r="C419" s="18" t="s">
        <v>14</v>
      </c>
      <c r="D419" s="19">
        <v>7.2422767788670344</v>
      </c>
      <c r="E419" s="21">
        <v>3.5390375930000002</v>
      </c>
      <c r="F419" s="20">
        <v>0</v>
      </c>
      <c r="G419" s="20">
        <v>0</v>
      </c>
      <c r="H419" s="20">
        <v>0</v>
      </c>
      <c r="I419" s="26">
        <f t="shared" si="6"/>
        <v>0</v>
      </c>
    </row>
    <row r="420" spans="1:9" x14ac:dyDescent="0.25">
      <c r="A420" s="18">
        <v>414</v>
      </c>
      <c r="B420" s="19" t="s">
        <v>968</v>
      </c>
      <c r="C420" s="18" t="s">
        <v>14</v>
      </c>
      <c r="D420" s="19">
        <v>24.882307611326389</v>
      </c>
      <c r="E420" s="21">
        <v>8.1724858319999996</v>
      </c>
      <c r="F420" s="20">
        <v>8.7905029179999996</v>
      </c>
      <c r="G420" s="20">
        <v>0</v>
      </c>
      <c r="H420" s="20">
        <v>0</v>
      </c>
      <c r="I420" s="26">
        <f t="shared" si="6"/>
        <v>201.30251682219998</v>
      </c>
    </row>
    <row r="421" spans="1:9" x14ac:dyDescent="0.25">
      <c r="A421" s="18">
        <v>415</v>
      </c>
      <c r="B421" s="19" t="s">
        <v>1479</v>
      </c>
      <c r="C421" s="18" t="s">
        <v>14</v>
      </c>
      <c r="D421" s="19">
        <v>11.206037970691501</v>
      </c>
      <c r="E421" s="21">
        <v>2.6598891130000002</v>
      </c>
      <c r="F421" s="20">
        <v>0</v>
      </c>
      <c r="G421" s="20">
        <v>0</v>
      </c>
      <c r="H421" s="20">
        <v>0</v>
      </c>
      <c r="I421" s="26">
        <f t="shared" si="6"/>
        <v>0</v>
      </c>
    </row>
    <row r="422" spans="1:9" x14ac:dyDescent="0.25">
      <c r="A422" s="18">
        <v>416</v>
      </c>
      <c r="B422" s="19" t="s">
        <v>966</v>
      </c>
      <c r="C422" s="18" t="s">
        <v>14</v>
      </c>
      <c r="D422" s="19">
        <v>11.21742259249557</v>
      </c>
      <c r="E422" s="21">
        <v>4.5422702380000004</v>
      </c>
      <c r="F422" s="20">
        <v>0</v>
      </c>
      <c r="G422" s="20">
        <v>0</v>
      </c>
      <c r="H422" s="20">
        <v>0</v>
      </c>
      <c r="I422" s="26">
        <f t="shared" si="6"/>
        <v>0</v>
      </c>
    </row>
    <row r="423" spans="1:9" x14ac:dyDescent="0.25">
      <c r="A423" s="18">
        <v>417</v>
      </c>
      <c r="B423" s="19" t="s">
        <v>962</v>
      </c>
      <c r="C423" s="18" t="s">
        <v>14</v>
      </c>
      <c r="D423" s="19">
        <v>1.8554463890155799</v>
      </c>
      <c r="E423" s="21">
        <v>0.96987258099999996</v>
      </c>
      <c r="F423" s="20">
        <v>0</v>
      </c>
      <c r="G423" s="20">
        <v>0</v>
      </c>
      <c r="H423" s="20">
        <v>0</v>
      </c>
      <c r="I423" s="26">
        <f t="shared" si="6"/>
        <v>0</v>
      </c>
    </row>
    <row r="424" spans="1:9" x14ac:dyDescent="0.25">
      <c r="A424" s="18">
        <v>418</v>
      </c>
      <c r="B424" s="19" t="s">
        <v>938</v>
      </c>
      <c r="C424" s="18" t="s">
        <v>14</v>
      </c>
      <c r="D424" s="19">
        <v>7.0808910196711787</v>
      </c>
      <c r="E424" s="21">
        <v>5.04560502</v>
      </c>
      <c r="F424" s="20">
        <v>0</v>
      </c>
      <c r="G424" s="20">
        <v>0</v>
      </c>
      <c r="H424" s="20">
        <v>0</v>
      </c>
      <c r="I424" s="26">
        <f t="shared" si="6"/>
        <v>0</v>
      </c>
    </row>
    <row r="425" spans="1:9" x14ac:dyDescent="0.25">
      <c r="A425" s="18">
        <v>419</v>
      </c>
      <c r="B425" s="19" t="s">
        <v>961</v>
      </c>
      <c r="C425" s="18" t="s">
        <v>14</v>
      </c>
      <c r="D425" s="19">
        <v>8.5108324087687901</v>
      </c>
      <c r="E425" s="21">
        <v>1.6094666259999999</v>
      </c>
      <c r="F425" s="20">
        <v>0</v>
      </c>
      <c r="G425" s="20">
        <v>0</v>
      </c>
      <c r="H425" s="20">
        <v>0</v>
      </c>
      <c r="I425" s="26">
        <f t="shared" si="6"/>
        <v>0</v>
      </c>
    </row>
    <row r="426" spans="1:9" x14ac:dyDescent="0.25">
      <c r="A426" s="18">
        <v>420</v>
      </c>
      <c r="B426" s="19" t="s">
        <v>963</v>
      </c>
      <c r="C426" s="18" t="s">
        <v>14</v>
      </c>
      <c r="D426" s="19">
        <v>9.9267432993956337</v>
      </c>
      <c r="E426" s="21">
        <v>3.8809412110000001</v>
      </c>
      <c r="F426" s="20">
        <v>0</v>
      </c>
      <c r="G426" s="20">
        <v>0</v>
      </c>
      <c r="H426" s="20">
        <v>0</v>
      </c>
      <c r="I426" s="26">
        <f t="shared" si="6"/>
        <v>0</v>
      </c>
    </row>
    <row r="427" spans="1:9" x14ac:dyDescent="0.25">
      <c r="A427" s="18">
        <v>421</v>
      </c>
      <c r="B427" s="19" t="s">
        <v>1402</v>
      </c>
      <c r="C427" s="18" t="s">
        <v>14</v>
      </c>
      <c r="D427" s="19">
        <v>0.48958928811634012</v>
      </c>
      <c r="E427" s="21">
        <v>0.39127800000000001</v>
      </c>
      <c r="F427" s="20">
        <v>0</v>
      </c>
      <c r="G427" s="20">
        <v>0</v>
      </c>
      <c r="H427" s="20">
        <v>0</v>
      </c>
      <c r="I427" s="26">
        <f t="shared" si="6"/>
        <v>0</v>
      </c>
    </row>
    <row r="428" spans="1:9" x14ac:dyDescent="0.25">
      <c r="A428" s="18">
        <v>422</v>
      </c>
      <c r="B428" s="19" t="s">
        <v>1401</v>
      </c>
      <c r="C428" s="18" t="s">
        <v>14</v>
      </c>
      <c r="D428" s="19">
        <v>6.5369050268069344</v>
      </c>
      <c r="E428" s="21">
        <v>2.023722867</v>
      </c>
      <c r="F428" s="20">
        <v>0</v>
      </c>
      <c r="G428" s="20">
        <v>0</v>
      </c>
      <c r="H428" s="20">
        <v>0</v>
      </c>
      <c r="I428" s="26">
        <f t="shared" si="6"/>
        <v>0</v>
      </c>
    </row>
    <row r="429" spans="1:9" x14ac:dyDescent="0.25">
      <c r="A429" s="18">
        <v>423</v>
      </c>
      <c r="B429" s="19" t="s">
        <v>965</v>
      </c>
      <c r="C429" s="18" t="s">
        <v>14</v>
      </c>
      <c r="D429" s="19">
        <v>17.304893116927289</v>
      </c>
      <c r="E429" s="21">
        <v>9.1169246689999994</v>
      </c>
      <c r="F429" s="20">
        <v>0</v>
      </c>
      <c r="G429" s="20">
        <v>0</v>
      </c>
      <c r="H429" s="20">
        <v>0</v>
      </c>
      <c r="I429" s="26">
        <f t="shared" si="6"/>
        <v>0</v>
      </c>
    </row>
    <row r="430" spans="1:9" x14ac:dyDescent="0.25">
      <c r="A430" s="18">
        <v>424</v>
      </c>
      <c r="B430" s="19" t="s">
        <v>964</v>
      </c>
      <c r="C430" s="18" t="s">
        <v>14</v>
      </c>
      <c r="D430" s="19">
        <v>14.126951545420569</v>
      </c>
      <c r="E430" s="21">
        <v>5.4124088920000002</v>
      </c>
      <c r="F430" s="20">
        <v>0</v>
      </c>
      <c r="G430" s="20">
        <v>0</v>
      </c>
      <c r="H430" s="20">
        <v>0</v>
      </c>
      <c r="I430" s="26">
        <f t="shared" si="6"/>
        <v>0</v>
      </c>
    </row>
    <row r="431" spans="1:9" x14ac:dyDescent="0.25">
      <c r="A431" s="18">
        <v>425</v>
      </c>
      <c r="B431" s="19" t="s">
        <v>1460</v>
      </c>
      <c r="C431" s="18" t="s">
        <v>41</v>
      </c>
      <c r="D431" s="19">
        <v>321.5874729307302</v>
      </c>
      <c r="E431" s="21">
        <v>18.23355669</v>
      </c>
      <c r="F431" s="20">
        <v>0</v>
      </c>
      <c r="G431" s="20">
        <v>0</v>
      </c>
      <c r="H431" s="20">
        <v>0</v>
      </c>
      <c r="I431" s="26">
        <f t="shared" si="6"/>
        <v>0</v>
      </c>
    </row>
    <row r="432" spans="1:9" x14ac:dyDescent="0.25">
      <c r="A432" s="18">
        <v>426</v>
      </c>
      <c r="B432" s="19" t="s">
        <v>275</v>
      </c>
      <c r="C432" s="18" t="s">
        <v>41</v>
      </c>
      <c r="D432" s="19">
        <v>281.08233986590977</v>
      </c>
      <c r="E432" s="21">
        <v>41.657591240000002</v>
      </c>
      <c r="F432" s="20">
        <v>0</v>
      </c>
      <c r="G432" s="20">
        <v>0</v>
      </c>
      <c r="H432" s="20">
        <v>0</v>
      </c>
      <c r="I432" s="26">
        <f t="shared" si="6"/>
        <v>0</v>
      </c>
    </row>
    <row r="433" spans="1:9" x14ac:dyDescent="0.25">
      <c r="A433" s="18">
        <v>427</v>
      </c>
      <c r="B433" s="19" t="s">
        <v>261</v>
      </c>
      <c r="C433" s="18" t="s">
        <v>14</v>
      </c>
      <c r="D433" s="19">
        <v>40.132831761119583</v>
      </c>
      <c r="E433" s="21">
        <v>7.2876777329999998</v>
      </c>
      <c r="F433" s="20">
        <v>0</v>
      </c>
      <c r="G433" s="20">
        <v>0</v>
      </c>
      <c r="H433" s="20">
        <v>0</v>
      </c>
      <c r="I433" s="26">
        <f t="shared" si="6"/>
        <v>0</v>
      </c>
    </row>
    <row r="434" spans="1:9" x14ac:dyDescent="0.25">
      <c r="A434" s="18">
        <v>428</v>
      </c>
      <c r="B434" s="19" t="s">
        <v>260</v>
      </c>
      <c r="C434" s="18" t="s">
        <v>14</v>
      </c>
      <c r="D434" s="19">
        <v>40.567179650173493</v>
      </c>
      <c r="E434" s="21">
        <v>7.1942237459999996</v>
      </c>
      <c r="F434" s="20">
        <v>1.9264707679999999</v>
      </c>
      <c r="G434" s="20">
        <v>0</v>
      </c>
      <c r="H434" s="20">
        <v>0</v>
      </c>
      <c r="I434" s="26">
        <f t="shared" si="6"/>
        <v>44.116180587199999</v>
      </c>
    </row>
    <row r="435" spans="1:9" x14ac:dyDescent="0.25">
      <c r="A435" s="18">
        <v>429</v>
      </c>
      <c r="B435" s="19" t="s">
        <v>282</v>
      </c>
      <c r="C435" s="18" t="s">
        <v>14</v>
      </c>
      <c r="D435" s="19">
        <v>41.00678263322061</v>
      </c>
      <c r="E435" s="21">
        <v>20.986475890000001</v>
      </c>
      <c r="F435" s="20">
        <v>18.05086421</v>
      </c>
      <c r="G435" s="20">
        <v>0</v>
      </c>
      <c r="H435" s="20">
        <v>0</v>
      </c>
      <c r="I435" s="26">
        <f t="shared" si="6"/>
        <v>413.36479040899997</v>
      </c>
    </row>
    <row r="436" spans="1:9" x14ac:dyDescent="0.25">
      <c r="A436" s="18">
        <v>430</v>
      </c>
      <c r="B436" s="19" t="s">
        <v>1474</v>
      </c>
      <c r="C436" s="18" t="s">
        <v>14</v>
      </c>
      <c r="D436" s="19">
        <v>390.21815653837371</v>
      </c>
      <c r="E436" s="21">
        <v>290.09645870000003</v>
      </c>
      <c r="F436" s="20">
        <v>0</v>
      </c>
      <c r="G436" s="20">
        <v>0</v>
      </c>
      <c r="H436" s="20">
        <v>0</v>
      </c>
      <c r="I436" s="26">
        <f t="shared" si="6"/>
        <v>0</v>
      </c>
    </row>
    <row r="437" spans="1:9" x14ac:dyDescent="0.25">
      <c r="A437" s="18">
        <v>431</v>
      </c>
      <c r="B437" s="19" t="s">
        <v>913</v>
      </c>
      <c r="C437" s="18" t="s">
        <v>14</v>
      </c>
      <c r="D437" s="19">
        <v>164.23951781787571</v>
      </c>
      <c r="E437" s="21">
        <v>42.055491719999999</v>
      </c>
      <c r="F437" s="20">
        <v>0</v>
      </c>
      <c r="G437" s="20">
        <v>0</v>
      </c>
      <c r="H437" s="20">
        <v>0</v>
      </c>
      <c r="I437" s="26">
        <f t="shared" si="6"/>
        <v>0</v>
      </c>
    </row>
    <row r="438" spans="1:9" x14ac:dyDescent="0.25">
      <c r="A438" s="18">
        <v>432</v>
      </c>
      <c r="B438" s="19" t="s">
        <v>924</v>
      </c>
      <c r="C438" s="18" t="s">
        <v>14</v>
      </c>
      <c r="D438" s="19">
        <v>547.09153218616302</v>
      </c>
      <c r="E438" s="21">
        <v>13.99365397</v>
      </c>
      <c r="F438" s="20">
        <v>0</v>
      </c>
      <c r="G438" s="20">
        <v>0</v>
      </c>
      <c r="H438" s="20">
        <v>0</v>
      </c>
      <c r="I438" s="26">
        <f t="shared" si="6"/>
        <v>0</v>
      </c>
    </row>
    <row r="439" spans="1:9" x14ac:dyDescent="0.25">
      <c r="A439" s="18">
        <v>433</v>
      </c>
      <c r="B439" s="19" t="s">
        <v>1463</v>
      </c>
      <c r="C439" s="18" t="s">
        <v>41</v>
      </c>
      <c r="D439" s="19">
        <v>79.699344434537736</v>
      </c>
      <c r="E439" s="21">
        <v>71.81424998</v>
      </c>
      <c r="F439" s="20">
        <v>74.510235370000004</v>
      </c>
      <c r="G439" s="20">
        <v>0</v>
      </c>
      <c r="H439" s="20">
        <v>0</v>
      </c>
      <c r="I439" s="26">
        <f t="shared" si="6"/>
        <v>1706.2843899730001</v>
      </c>
    </row>
    <row r="440" spans="1:9" x14ac:dyDescent="0.25">
      <c r="A440" s="18">
        <v>434</v>
      </c>
      <c r="B440" s="19" t="s">
        <v>267</v>
      </c>
      <c r="C440" s="18" t="s">
        <v>14</v>
      </c>
      <c r="D440" s="19">
        <v>8.3317070628809535</v>
      </c>
      <c r="E440" s="21">
        <v>2.3049804900000002</v>
      </c>
      <c r="F440" s="20">
        <v>1.0092077660000001</v>
      </c>
      <c r="G440" s="20">
        <v>0</v>
      </c>
      <c r="H440" s="20">
        <v>0.08</v>
      </c>
      <c r="I440" s="26">
        <f t="shared" si="6"/>
        <v>24.942857841400002</v>
      </c>
    </row>
    <row r="441" spans="1:9" x14ac:dyDescent="0.25">
      <c r="A441" s="18">
        <v>435</v>
      </c>
      <c r="B441" s="19" t="s">
        <v>903</v>
      </c>
      <c r="C441" s="18" t="s">
        <v>41</v>
      </c>
      <c r="D441" s="19">
        <v>121.73546583178759</v>
      </c>
      <c r="E441" s="21">
        <v>102.7334536</v>
      </c>
      <c r="F441" s="20">
        <v>120.0172163</v>
      </c>
      <c r="G441" s="20">
        <v>0</v>
      </c>
      <c r="H441" s="20">
        <v>0</v>
      </c>
      <c r="I441" s="26">
        <f t="shared" si="6"/>
        <v>2748.3942532699998</v>
      </c>
    </row>
    <row r="442" spans="1:9" x14ac:dyDescent="0.25">
      <c r="A442" s="18">
        <v>436</v>
      </c>
      <c r="B442" s="19" t="s">
        <v>912</v>
      </c>
      <c r="C442" s="18" t="s">
        <v>14</v>
      </c>
      <c r="D442" s="19">
        <v>39.337311800311653</v>
      </c>
      <c r="E442" s="21">
        <v>31.475178240000002</v>
      </c>
      <c r="F442" s="20">
        <v>2.0958456660000002</v>
      </c>
      <c r="G442" s="20">
        <v>0</v>
      </c>
      <c r="H442" s="20">
        <v>0</v>
      </c>
      <c r="I442" s="26">
        <f t="shared" si="6"/>
        <v>47.994865751399999</v>
      </c>
    </row>
    <row r="443" spans="1:9" x14ac:dyDescent="0.25">
      <c r="A443" s="18">
        <v>437</v>
      </c>
      <c r="B443" s="19" t="s">
        <v>1461</v>
      </c>
      <c r="C443" s="18" t="s">
        <v>14</v>
      </c>
      <c r="D443" s="19">
        <v>40.135662215705409</v>
      </c>
      <c r="E443" s="21">
        <v>9.5707331969999991</v>
      </c>
      <c r="F443" s="20">
        <v>8.8880212329999999</v>
      </c>
      <c r="G443" s="20">
        <v>0</v>
      </c>
      <c r="H443" s="20">
        <v>0</v>
      </c>
      <c r="I443" s="26">
        <f t="shared" si="6"/>
        <v>203.53568623569998</v>
      </c>
    </row>
    <row r="444" spans="1:9" x14ac:dyDescent="0.25">
      <c r="A444" s="18">
        <v>438</v>
      </c>
      <c r="B444" s="19" t="s">
        <v>266</v>
      </c>
      <c r="C444" s="18" t="s">
        <v>14</v>
      </c>
      <c r="D444" s="19">
        <v>41.626527769411076</v>
      </c>
      <c r="E444" s="21">
        <v>23.499180559999999</v>
      </c>
      <c r="F444" s="20">
        <v>9.7425303000000005E-2</v>
      </c>
      <c r="G444" s="20">
        <v>0</v>
      </c>
      <c r="H444" s="20">
        <v>0.16</v>
      </c>
      <c r="I444" s="26">
        <f t="shared" si="6"/>
        <v>5.8950394386999996</v>
      </c>
    </row>
    <row r="445" spans="1:9" x14ac:dyDescent="0.25">
      <c r="A445" s="18">
        <v>439</v>
      </c>
      <c r="B445" s="19" t="s">
        <v>1462</v>
      </c>
      <c r="C445" s="18" t="s">
        <v>14</v>
      </c>
      <c r="D445" s="19">
        <v>80.506355752898116</v>
      </c>
      <c r="E445" s="21">
        <v>41.81464192</v>
      </c>
      <c r="F445" s="20">
        <v>24.996977780000002</v>
      </c>
      <c r="G445" s="20">
        <v>0</v>
      </c>
      <c r="H445" s="20">
        <v>0</v>
      </c>
      <c r="I445" s="26">
        <f t="shared" si="6"/>
        <v>572.43079116199999</v>
      </c>
    </row>
    <row r="446" spans="1:9" x14ac:dyDescent="0.25">
      <c r="A446" s="18">
        <v>440</v>
      </c>
      <c r="B446" s="19" t="s">
        <v>272</v>
      </c>
      <c r="C446" s="18" t="s">
        <v>41</v>
      </c>
      <c r="D446" s="19">
        <v>88.987615431652642</v>
      </c>
      <c r="E446" s="21">
        <v>65.394591579999997</v>
      </c>
      <c r="F446" s="20">
        <v>51.423368770000003</v>
      </c>
      <c r="G446" s="20">
        <v>0</v>
      </c>
      <c r="H446" s="20">
        <v>5.13</v>
      </c>
      <c r="I446" s="26">
        <f t="shared" si="6"/>
        <v>1295.072144833</v>
      </c>
    </row>
    <row r="447" spans="1:9" x14ac:dyDescent="0.25">
      <c r="A447" s="18">
        <v>441</v>
      </c>
      <c r="B447" s="19" t="s">
        <v>264</v>
      </c>
      <c r="C447" s="18" t="s">
        <v>14</v>
      </c>
      <c r="D447" s="19">
        <v>41.761752072254737</v>
      </c>
      <c r="E447" s="21">
        <v>35.243982709999997</v>
      </c>
      <c r="F447" s="20">
        <v>22.647782450000001</v>
      </c>
      <c r="G447" s="20">
        <v>0</v>
      </c>
      <c r="H447" s="20">
        <v>0</v>
      </c>
      <c r="I447" s="26">
        <f t="shared" si="6"/>
        <v>518.63421810499995</v>
      </c>
    </row>
    <row r="448" spans="1:9" x14ac:dyDescent="0.25">
      <c r="A448" s="18">
        <v>442</v>
      </c>
      <c r="B448" s="19" t="s">
        <v>265</v>
      </c>
      <c r="C448" s="18" t="s">
        <v>14</v>
      </c>
      <c r="D448" s="19">
        <v>29.25671251220929</v>
      </c>
      <c r="E448" s="21">
        <v>22.5104598</v>
      </c>
      <c r="F448" s="20">
        <v>24.25777145</v>
      </c>
      <c r="G448" s="20">
        <v>0</v>
      </c>
      <c r="H448" s="20">
        <v>0</v>
      </c>
      <c r="I448" s="26">
        <f t="shared" si="6"/>
        <v>555.50296620500001</v>
      </c>
    </row>
    <row r="449" spans="1:9" x14ac:dyDescent="0.25">
      <c r="A449" s="18">
        <v>443</v>
      </c>
      <c r="B449" s="19" t="s">
        <v>274</v>
      </c>
      <c r="C449" s="18" t="s">
        <v>41</v>
      </c>
      <c r="D449" s="19">
        <v>40.075917868420852</v>
      </c>
      <c r="E449" s="21">
        <v>36.262410549999998</v>
      </c>
      <c r="F449" s="20">
        <v>40.55940425</v>
      </c>
      <c r="G449" s="20">
        <v>0</v>
      </c>
      <c r="H449" s="20">
        <v>0</v>
      </c>
      <c r="I449" s="26">
        <f t="shared" si="6"/>
        <v>928.81035732499993</v>
      </c>
    </row>
    <row r="450" spans="1:9" x14ac:dyDescent="0.25">
      <c r="A450" s="18">
        <v>444</v>
      </c>
      <c r="B450" s="19" t="s">
        <v>273</v>
      </c>
      <c r="C450" s="18" t="s">
        <v>41</v>
      </c>
      <c r="D450" s="19">
        <v>39.344314006725433</v>
      </c>
      <c r="E450" s="21">
        <v>38.045798349999998</v>
      </c>
      <c r="F450" s="20">
        <v>39.177565880000003</v>
      </c>
      <c r="G450" s="20">
        <v>0</v>
      </c>
      <c r="H450" s="20">
        <v>0</v>
      </c>
      <c r="I450" s="26">
        <f t="shared" si="6"/>
        <v>897.16625865200001</v>
      </c>
    </row>
    <row r="451" spans="1:9" x14ac:dyDescent="0.25">
      <c r="A451" s="18">
        <v>445</v>
      </c>
      <c r="B451" s="19" t="s">
        <v>270</v>
      </c>
      <c r="C451" s="18" t="s">
        <v>41</v>
      </c>
      <c r="D451" s="19">
        <v>39.879474064388752</v>
      </c>
      <c r="E451" s="21">
        <v>39.656830149999998</v>
      </c>
      <c r="F451" s="20">
        <v>49.905715520000001</v>
      </c>
      <c r="G451" s="20">
        <v>0</v>
      </c>
      <c r="H451" s="20">
        <v>0</v>
      </c>
      <c r="I451" s="26">
        <f t="shared" si="6"/>
        <v>1142.8408854079998</v>
      </c>
    </row>
    <row r="452" spans="1:9" x14ac:dyDescent="0.25">
      <c r="A452" s="18">
        <v>446</v>
      </c>
      <c r="B452" s="19" t="s">
        <v>1464</v>
      </c>
      <c r="C452" s="18" t="s">
        <v>14</v>
      </c>
      <c r="D452" s="19">
        <v>19.523540389468408</v>
      </c>
      <c r="E452" s="21">
        <v>12.785161609999999</v>
      </c>
      <c r="F452" s="20">
        <v>0</v>
      </c>
      <c r="G452" s="20">
        <v>0</v>
      </c>
      <c r="H452" s="20">
        <v>0</v>
      </c>
      <c r="I452" s="26">
        <f t="shared" si="6"/>
        <v>0</v>
      </c>
    </row>
    <row r="453" spans="1:9" x14ac:dyDescent="0.25">
      <c r="A453" s="18">
        <v>447</v>
      </c>
      <c r="B453" s="19" t="s">
        <v>269</v>
      </c>
      <c r="C453" s="18" t="s">
        <v>14</v>
      </c>
      <c r="D453" s="19">
        <v>18.646892386333342</v>
      </c>
      <c r="E453" s="21">
        <v>13.360821380000001</v>
      </c>
      <c r="F453" s="20">
        <v>0</v>
      </c>
      <c r="G453" s="20">
        <v>0</v>
      </c>
      <c r="H453" s="20">
        <v>0</v>
      </c>
      <c r="I453" s="26">
        <f t="shared" si="6"/>
        <v>0</v>
      </c>
    </row>
    <row r="454" spans="1:9" x14ac:dyDescent="0.25">
      <c r="A454" s="18">
        <v>448</v>
      </c>
      <c r="B454" s="19" t="s">
        <v>1466</v>
      </c>
      <c r="C454" s="18" t="s">
        <v>14</v>
      </c>
      <c r="D454" s="19">
        <v>159.97182770090049</v>
      </c>
      <c r="E454" s="21">
        <v>129.50475270000001</v>
      </c>
      <c r="F454" s="20">
        <v>107.45406509999999</v>
      </c>
      <c r="G454" s="20">
        <v>0</v>
      </c>
      <c r="H454" s="20">
        <v>0.08</v>
      </c>
      <c r="I454" s="26">
        <f t="shared" si="6"/>
        <v>2462.5300907899996</v>
      </c>
    </row>
    <row r="455" spans="1:9" x14ac:dyDescent="0.25">
      <c r="A455" s="18">
        <v>449</v>
      </c>
      <c r="B455" s="19" t="s">
        <v>1465</v>
      </c>
      <c r="C455" s="18" t="s">
        <v>14</v>
      </c>
      <c r="D455" s="19">
        <v>35.794198095359803</v>
      </c>
      <c r="E455" s="21">
        <v>28.604893400000002</v>
      </c>
      <c r="F455" s="20">
        <v>2.37860666</v>
      </c>
      <c r="G455" s="20">
        <v>0</v>
      </c>
      <c r="H455" s="20">
        <v>0</v>
      </c>
      <c r="I455" s="26">
        <f t="shared" ref="I455:I518" si="7">(SUM(F455,G455,H455)*$I$3)</f>
        <v>54.470092513999994</v>
      </c>
    </row>
    <row r="456" spans="1:9" x14ac:dyDescent="0.25">
      <c r="A456" s="18">
        <v>450</v>
      </c>
      <c r="B456" s="19" t="s">
        <v>271</v>
      </c>
      <c r="C456" s="18" t="s">
        <v>41</v>
      </c>
      <c r="D456" s="19">
        <v>44.482446356262642</v>
      </c>
      <c r="E456" s="21">
        <v>41.561239989999997</v>
      </c>
      <c r="F456" s="20">
        <v>49.339442089999999</v>
      </c>
      <c r="G456" s="20">
        <v>0</v>
      </c>
      <c r="H456" s="20">
        <v>0</v>
      </c>
      <c r="I456" s="26">
        <f t="shared" si="7"/>
        <v>1129.8732238609998</v>
      </c>
    </row>
    <row r="457" spans="1:9" x14ac:dyDescent="0.25">
      <c r="A457" s="18">
        <v>451</v>
      </c>
      <c r="B457" s="19" t="s">
        <v>268</v>
      </c>
      <c r="C457" s="18" t="s">
        <v>41</v>
      </c>
      <c r="D457" s="19">
        <v>80.182877721696883</v>
      </c>
      <c r="E457" s="21">
        <v>66.258484589999995</v>
      </c>
      <c r="F457" s="20">
        <v>70.237184970000001</v>
      </c>
      <c r="G457" s="20">
        <v>0</v>
      </c>
      <c r="H457" s="20">
        <v>0</v>
      </c>
      <c r="I457" s="26">
        <f t="shared" si="7"/>
        <v>1608.431535813</v>
      </c>
    </row>
    <row r="458" spans="1:9" x14ac:dyDescent="0.25">
      <c r="A458" s="18">
        <v>452</v>
      </c>
      <c r="B458" s="19" t="s">
        <v>1786</v>
      </c>
      <c r="C458" s="18" t="s">
        <v>14</v>
      </c>
      <c r="D458" s="19">
        <v>42.831519465521772</v>
      </c>
      <c r="E458" s="21">
        <v>41.213825759999999</v>
      </c>
      <c r="F458" s="20">
        <v>28.601125410000002</v>
      </c>
      <c r="G458" s="20">
        <v>0</v>
      </c>
      <c r="H458" s="20">
        <v>0</v>
      </c>
      <c r="I458" s="26">
        <f t="shared" si="7"/>
        <v>654.96577188900005</v>
      </c>
    </row>
    <row r="459" spans="1:9" x14ac:dyDescent="0.25">
      <c r="A459" s="18">
        <v>453</v>
      </c>
      <c r="B459" s="19" t="s">
        <v>1783</v>
      </c>
      <c r="C459" s="18" t="s">
        <v>14</v>
      </c>
      <c r="D459" s="19">
        <v>47.91835153051823</v>
      </c>
      <c r="E459" s="21">
        <v>39.73664462</v>
      </c>
      <c r="F459" s="20">
        <v>25.131554640000001</v>
      </c>
      <c r="G459" s="20">
        <v>0</v>
      </c>
      <c r="H459" s="20">
        <v>0</v>
      </c>
      <c r="I459" s="26">
        <f t="shared" si="7"/>
        <v>575.51260125600004</v>
      </c>
    </row>
    <row r="460" spans="1:9" x14ac:dyDescent="0.25">
      <c r="A460" s="18">
        <v>454</v>
      </c>
      <c r="B460" s="19" t="s">
        <v>1787</v>
      </c>
      <c r="C460" s="18" t="s">
        <v>14</v>
      </c>
      <c r="D460" s="19">
        <v>58.448189886967853</v>
      </c>
      <c r="E460" s="21">
        <v>41.969989980000001</v>
      </c>
      <c r="F460" s="20">
        <v>0</v>
      </c>
      <c r="G460" s="20">
        <v>0</v>
      </c>
      <c r="H460" s="20">
        <v>0</v>
      </c>
      <c r="I460" s="26">
        <f t="shared" si="7"/>
        <v>0</v>
      </c>
    </row>
    <row r="461" spans="1:9" x14ac:dyDescent="0.25">
      <c r="A461" s="18">
        <v>455</v>
      </c>
      <c r="B461" s="19" t="s">
        <v>1785</v>
      </c>
      <c r="C461" s="18" t="s">
        <v>14</v>
      </c>
      <c r="D461" s="19">
        <v>57.289018249526521</v>
      </c>
      <c r="E461" s="21">
        <v>39.799236639999997</v>
      </c>
      <c r="F461" s="20">
        <v>15.738062149999999</v>
      </c>
      <c r="G461" s="20">
        <v>0</v>
      </c>
      <c r="H461" s="20">
        <v>0</v>
      </c>
      <c r="I461" s="26">
        <f t="shared" si="7"/>
        <v>360.40162323499999</v>
      </c>
    </row>
    <row r="462" spans="1:9" x14ac:dyDescent="0.25">
      <c r="A462" s="18">
        <v>456</v>
      </c>
      <c r="B462" s="19" t="s">
        <v>1784</v>
      </c>
      <c r="C462" s="18" t="s">
        <v>14</v>
      </c>
      <c r="D462" s="19">
        <v>52.741084146866541</v>
      </c>
      <c r="E462" s="21">
        <v>40.52396676</v>
      </c>
      <c r="F462" s="20">
        <v>47.89363144</v>
      </c>
      <c r="G462" s="20">
        <v>0</v>
      </c>
      <c r="H462" s="20">
        <v>0</v>
      </c>
      <c r="I462" s="26">
        <f t="shared" si="7"/>
        <v>1096.764159976</v>
      </c>
    </row>
    <row r="463" spans="1:9" x14ac:dyDescent="0.25">
      <c r="A463" s="18">
        <v>457</v>
      </c>
      <c r="B463" s="19" t="s">
        <v>1782</v>
      </c>
      <c r="C463" s="18" t="s">
        <v>14</v>
      </c>
      <c r="D463" s="19">
        <v>50.812711262016457</v>
      </c>
      <c r="E463" s="21">
        <v>42.119110880000001</v>
      </c>
      <c r="F463" s="20">
        <v>54.55818618</v>
      </c>
      <c r="G463" s="20">
        <v>0</v>
      </c>
      <c r="H463" s="20">
        <v>0</v>
      </c>
      <c r="I463" s="26">
        <f t="shared" si="7"/>
        <v>1249.3824635219999</v>
      </c>
    </row>
    <row r="464" spans="1:9" x14ac:dyDescent="0.25">
      <c r="A464" s="18">
        <v>458</v>
      </c>
      <c r="B464" s="19" t="s">
        <v>905</v>
      </c>
      <c r="C464" s="18" t="s">
        <v>41</v>
      </c>
      <c r="D464" s="19">
        <v>119.58420350425961</v>
      </c>
      <c r="E464" s="21">
        <v>65.764590999999996</v>
      </c>
      <c r="F464" s="20">
        <v>72.640501700000002</v>
      </c>
      <c r="G464" s="20">
        <v>0</v>
      </c>
      <c r="H464" s="20">
        <v>0</v>
      </c>
      <c r="I464" s="26">
        <f t="shared" si="7"/>
        <v>1663.4674889299999</v>
      </c>
    </row>
    <row r="465" spans="1:9" x14ac:dyDescent="0.25">
      <c r="A465" s="18">
        <v>459</v>
      </c>
      <c r="B465" s="19" t="s">
        <v>917</v>
      </c>
      <c r="C465" s="18" t="s">
        <v>41</v>
      </c>
      <c r="D465" s="19">
        <v>162.53515746075411</v>
      </c>
      <c r="E465" s="21">
        <v>86.157543779999997</v>
      </c>
      <c r="F465" s="20">
        <v>58.922535449999998</v>
      </c>
      <c r="G465" s="20">
        <v>0</v>
      </c>
      <c r="H465" s="20">
        <v>0</v>
      </c>
      <c r="I465" s="26">
        <f t="shared" si="7"/>
        <v>1349.3260618049999</v>
      </c>
    </row>
    <row r="466" spans="1:9" x14ac:dyDescent="0.25">
      <c r="A466" s="18">
        <v>460</v>
      </c>
      <c r="B466" s="19" t="s">
        <v>904</v>
      </c>
      <c r="C466" s="18" t="s">
        <v>41</v>
      </c>
      <c r="D466" s="19">
        <v>161.61338499330421</v>
      </c>
      <c r="E466" s="21">
        <v>83.163595630000003</v>
      </c>
      <c r="F466" s="20">
        <v>83.705610660000005</v>
      </c>
      <c r="G466" s="20">
        <v>0</v>
      </c>
      <c r="H466" s="20">
        <v>0</v>
      </c>
      <c r="I466" s="26">
        <f t="shared" si="7"/>
        <v>1916.858484114</v>
      </c>
    </row>
    <row r="467" spans="1:9" x14ac:dyDescent="0.25">
      <c r="A467" s="18">
        <v>461</v>
      </c>
      <c r="B467" s="19" t="s">
        <v>916</v>
      </c>
      <c r="C467" s="18" t="s">
        <v>41</v>
      </c>
      <c r="D467" s="19">
        <v>75.795765243834893</v>
      </c>
      <c r="E467" s="21">
        <v>59.369868410000002</v>
      </c>
      <c r="F467" s="20">
        <v>47.614120329999999</v>
      </c>
      <c r="G467" s="20">
        <v>0</v>
      </c>
      <c r="H467" s="20">
        <v>0</v>
      </c>
      <c r="I467" s="26">
        <f t="shared" si="7"/>
        <v>1090.363355557</v>
      </c>
    </row>
    <row r="468" spans="1:9" x14ac:dyDescent="0.25">
      <c r="A468" s="18">
        <v>462</v>
      </c>
      <c r="B468" s="19" t="s">
        <v>279</v>
      </c>
      <c r="C468" s="18" t="s">
        <v>14</v>
      </c>
      <c r="D468" s="19">
        <v>9.6416067746931198</v>
      </c>
      <c r="E468" s="21">
        <v>2.6167055170000002</v>
      </c>
      <c r="F468" s="20">
        <v>0</v>
      </c>
      <c r="G468" s="20">
        <v>0</v>
      </c>
      <c r="H468" s="20">
        <v>0</v>
      </c>
      <c r="I468" s="26">
        <f t="shared" si="7"/>
        <v>0</v>
      </c>
    </row>
    <row r="469" spans="1:9" x14ac:dyDescent="0.25">
      <c r="A469" s="18">
        <v>463</v>
      </c>
      <c r="B469" s="19" t="s">
        <v>1456</v>
      </c>
      <c r="C469" s="18" t="s">
        <v>41</v>
      </c>
      <c r="D469" s="19">
        <v>320.34775550791642</v>
      </c>
      <c r="E469" s="21">
        <v>263.16314940000001</v>
      </c>
      <c r="F469" s="20">
        <v>120.4286134</v>
      </c>
      <c r="G469" s="20">
        <v>0</v>
      </c>
      <c r="H469" s="20">
        <v>0</v>
      </c>
      <c r="I469" s="26">
        <f t="shared" si="7"/>
        <v>2757.8152468600001</v>
      </c>
    </row>
    <row r="470" spans="1:9" x14ac:dyDescent="0.25">
      <c r="A470" s="18">
        <v>464</v>
      </c>
      <c r="B470" s="19" t="s">
        <v>1455</v>
      </c>
      <c r="C470" s="18" t="s">
        <v>41</v>
      </c>
      <c r="D470" s="19">
        <v>154.91589351741601</v>
      </c>
      <c r="E470" s="21">
        <v>130.55589760000001</v>
      </c>
      <c r="F470" s="20">
        <v>75.336859009999998</v>
      </c>
      <c r="G470" s="20">
        <v>3.3354605679593337</v>
      </c>
      <c r="H470" s="20">
        <v>0</v>
      </c>
      <c r="I470" s="26">
        <f t="shared" si="7"/>
        <v>1801.5961183352686</v>
      </c>
    </row>
    <row r="471" spans="1:9" x14ac:dyDescent="0.25">
      <c r="A471" s="18">
        <v>465</v>
      </c>
      <c r="B471" s="19" t="s">
        <v>1469</v>
      </c>
      <c r="C471" s="18" t="s">
        <v>41</v>
      </c>
      <c r="D471" s="19">
        <v>78.957052784454646</v>
      </c>
      <c r="E471" s="21">
        <v>64.534855829999998</v>
      </c>
      <c r="F471" s="20">
        <v>64.416291580000006</v>
      </c>
      <c r="G471" s="20">
        <v>0</v>
      </c>
      <c r="H471" s="20">
        <v>0</v>
      </c>
      <c r="I471" s="26">
        <f t="shared" si="7"/>
        <v>1475.1330771820001</v>
      </c>
    </row>
    <row r="472" spans="1:9" x14ac:dyDescent="0.25">
      <c r="A472" s="18">
        <v>466</v>
      </c>
      <c r="B472" s="19" t="s">
        <v>276</v>
      </c>
      <c r="C472" s="18" t="s">
        <v>41</v>
      </c>
      <c r="D472" s="19">
        <v>105.2123619134985</v>
      </c>
      <c r="E472" s="21">
        <v>94.443518519999998</v>
      </c>
      <c r="F472" s="20">
        <v>28.57426559</v>
      </c>
      <c r="G472" s="20">
        <v>0</v>
      </c>
      <c r="H472" s="20">
        <v>0</v>
      </c>
      <c r="I472" s="26">
        <f t="shared" si="7"/>
        <v>654.350682011</v>
      </c>
    </row>
    <row r="473" spans="1:9" x14ac:dyDescent="0.25">
      <c r="A473" s="18">
        <v>467</v>
      </c>
      <c r="B473" s="19" t="s">
        <v>277</v>
      </c>
      <c r="C473" s="18" t="s">
        <v>41</v>
      </c>
      <c r="D473" s="19">
        <v>126.4307447198332</v>
      </c>
      <c r="E473" s="21">
        <v>96.684671739999999</v>
      </c>
      <c r="F473" s="20">
        <v>98.745697309999997</v>
      </c>
      <c r="G473" s="20">
        <v>0</v>
      </c>
      <c r="H473" s="20">
        <v>0</v>
      </c>
      <c r="I473" s="26">
        <f t="shared" si="7"/>
        <v>2261.2764683989999</v>
      </c>
    </row>
    <row r="474" spans="1:9" x14ac:dyDescent="0.25">
      <c r="A474" s="18">
        <v>468</v>
      </c>
      <c r="B474" s="19" t="s">
        <v>284</v>
      </c>
      <c r="C474" s="18" t="s">
        <v>14</v>
      </c>
      <c r="D474" s="19">
        <v>39.277558504543897</v>
      </c>
      <c r="E474" s="21">
        <v>29.482016210000001</v>
      </c>
      <c r="F474" s="20">
        <v>27.159583779999998</v>
      </c>
      <c r="G474" s="20">
        <v>0</v>
      </c>
      <c r="H474" s="20">
        <v>0.08</v>
      </c>
      <c r="I474" s="26">
        <f t="shared" si="7"/>
        <v>623.78646856199987</v>
      </c>
    </row>
    <row r="475" spans="1:9" x14ac:dyDescent="0.25">
      <c r="A475" s="18">
        <v>469</v>
      </c>
      <c r="B475" s="19" t="s">
        <v>278</v>
      </c>
      <c r="C475" s="18" t="s">
        <v>14</v>
      </c>
      <c r="D475" s="19">
        <v>30.438157673027181</v>
      </c>
      <c r="E475" s="21">
        <v>20.614182410000002</v>
      </c>
      <c r="F475" s="20">
        <v>0</v>
      </c>
      <c r="G475" s="20">
        <v>0</v>
      </c>
      <c r="H475" s="20">
        <v>0</v>
      </c>
      <c r="I475" s="26">
        <f t="shared" si="7"/>
        <v>0</v>
      </c>
    </row>
    <row r="476" spans="1:9" x14ac:dyDescent="0.25">
      <c r="A476" s="18">
        <v>470</v>
      </c>
      <c r="B476" s="19" t="s">
        <v>283</v>
      </c>
      <c r="C476" s="18" t="s">
        <v>14</v>
      </c>
      <c r="D476" s="19">
        <v>39.573608270925831</v>
      </c>
      <c r="E476" s="21">
        <v>31.798820840000001</v>
      </c>
      <c r="F476" s="20">
        <v>24.684492989999999</v>
      </c>
      <c r="G476" s="20">
        <v>0</v>
      </c>
      <c r="H476" s="20">
        <v>0.16</v>
      </c>
      <c r="I476" s="26">
        <f t="shared" si="7"/>
        <v>568.93888947099992</v>
      </c>
    </row>
    <row r="477" spans="1:9" x14ac:dyDescent="0.25">
      <c r="A477" s="18">
        <v>471</v>
      </c>
      <c r="B477" s="19" t="s">
        <v>1468</v>
      </c>
      <c r="C477" s="18" t="s">
        <v>14</v>
      </c>
      <c r="D477" s="19">
        <v>60.17578947680726</v>
      </c>
      <c r="E477" s="21">
        <v>26.02899231</v>
      </c>
      <c r="F477" s="20">
        <v>17.536478729999999</v>
      </c>
      <c r="G477" s="20">
        <v>0</v>
      </c>
      <c r="H477" s="20">
        <v>0</v>
      </c>
      <c r="I477" s="26">
        <f t="shared" si="7"/>
        <v>401.58536291699994</v>
      </c>
    </row>
    <row r="478" spans="1:9" x14ac:dyDescent="0.25">
      <c r="A478" s="18">
        <v>472</v>
      </c>
      <c r="B478" s="19" t="s">
        <v>1444</v>
      </c>
      <c r="C478" s="18" t="s">
        <v>14</v>
      </c>
      <c r="D478" s="19">
        <v>60.959496502089799</v>
      </c>
      <c r="E478" s="21">
        <v>30.845058330000001</v>
      </c>
      <c r="F478" s="20">
        <v>16.927955690000001</v>
      </c>
      <c r="G478" s="20">
        <v>0</v>
      </c>
      <c r="H478" s="20">
        <v>0</v>
      </c>
      <c r="I478" s="26">
        <f t="shared" si="7"/>
        <v>387.65018530100002</v>
      </c>
    </row>
    <row r="479" spans="1:9" x14ac:dyDescent="0.25">
      <c r="A479" s="18">
        <v>473</v>
      </c>
      <c r="B479" s="19" t="s">
        <v>1467</v>
      </c>
      <c r="C479" s="18" t="s">
        <v>41</v>
      </c>
      <c r="D479" s="19">
        <v>81.309928882723398</v>
      </c>
      <c r="E479" s="21">
        <v>64.44235827</v>
      </c>
      <c r="F479" s="20">
        <v>86.463145679999997</v>
      </c>
      <c r="G479" s="20">
        <v>0</v>
      </c>
      <c r="H479" s="20">
        <v>0</v>
      </c>
      <c r="I479" s="26">
        <f t="shared" si="7"/>
        <v>1980.0060360719997</v>
      </c>
    </row>
    <row r="480" spans="1:9" x14ac:dyDescent="0.25">
      <c r="A480" s="18">
        <v>474</v>
      </c>
      <c r="B480" s="19" t="s">
        <v>1441</v>
      </c>
      <c r="C480" s="18" t="s">
        <v>14</v>
      </c>
      <c r="D480" s="19">
        <v>81.504272041419313</v>
      </c>
      <c r="E480" s="21">
        <v>20.46402157</v>
      </c>
      <c r="F480" s="20">
        <v>16.507290439999998</v>
      </c>
      <c r="G480" s="20">
        <v>0</v>
      </c>
      <c r="H480" s="20">
        <v>0</v>
      </c>
      <c r="I480" s="26">
        <f t="shared" si="7"/>
        <v>378.01695107599994</v>
      </c>
    </row>
    <row r="481" spans="1:9" x14ac:dyDescent="0.25">
      <c r="A481" s="18">
        <v>475</v>
      </c>
      <c r="B481" s="19" t="s">
        <v>1442</v>
      </c>
      <c r="C481" s="18" t="s">
        <v>41</v>
      </c>
      <c r="D481" s="19">
        <v>77.630456449089436</v>
      </c>
      <c r="E481" s="21">
        <v>66.587987920000003</v>
      </c>
      <c r="F481" s="20">
        <v>75.870504920000002</v>
      </c>
      <c r="G481" s="20">
        <v>0</v>
      </c>
      <c r="H481" s="20">
        <v>0.08</v>
      </c>
      <c r="I481" s="26">
        <f t="shared" si="7"/>
        <v>1739.266562668</v>
      </c>
    </row>
    <row r="482" spans="1:9" x14ac:dyDescent="0.25">
      <c r="A482" s="18">
        <v>476</v>
      </c>
      <c r="B482" s="19" t="s">
        <v>1445</v>
      </c>
      <c r="C482" s="18" t="s">
        <v>41</v>
      </c>
      <c r="D482" s="19">
        <v>79.270000357180606</v>
      </c>
      <c r="E482" s="21">
        <v>73.552204200000006</v>
      </c>
      <c r="F482" s="20">
        <v>70.246817399999998</v>
      </c>
      <c r="G482" s="20">
        <v>0</v>
      </c>
      <c r="H482" s="20">
        <v>0</v>
      </c>
      <c r="I482" s="26">
        <f t="shared" si="7"/>
        <v>1608.6521184599999</v>
      </c>
    </row>
    <row r="483" spans="1:9" x14ac:dyDescent="0.25">
      <c r="A483" s="18">
        <v>477</v>
      </c>
      <c r="B483" s="19" t="s">
        <v>243</v>
      </c>
      <c r="C483" s="18" t="s">
        <v>14</v>
      </c>
      <c r="D483" s="19">
        <v>80.702044013719444</v>
      </c>
      <c r="E483" s="21">
        <v>19.420288830000001</v>
      </c>
      <c r="F483" s="20">
        <v>14.781381469999999</v>
      </c>
      <c r="G483" s="20">
        <v>0</v>
      </c>
      <c r="H483" s="20">
        <v>0</v>
      </c>
      <c r="I483" s="26">
        <f t="shared" si="7"/>
        <v>338.49363566299996</v>
      </c>
    </row>
    <row r="484" spans="1:9" x14ac:dyDescent="0.25">
      <c r="A484" s="18">
        <v>478</v>
      </c>
      <c r="B484" s="19" t="s">
        <v>914</v>
      </c>
      <c r="C484" s="18" t="s">
        <v>14</v>
      </c>
      <c r="D484" s="19">
        <v>11.14186497408836</v>
      </c>
      <c r="E484" s="21">
        <v>6.5746685520000003</v>
      </c>
      <c r="F484" s="20">
        <v>5.3352610589999996</v>
      </c>
      <c r="G484" s="20">
        <v>0</v>
      </c>
      <c r="H484" s="20">
        <v>0.08</v>
      </c>
      <c r="I484" s="26">
        <f t="shared" si="7"/>
        <v>124.00947825109998</v>
      </c>
    </row>
    <row r="485" spans="1:9" x14ac:dyDescent="0.25">
      <c r="A485" s="18">
        <v>479</v>
      </c>
      <c r="B485" s="19" t="s">
        <v>915</v>
      </c>
      <c r="C485" s="18" t="s">
        <v>14</v>
      </c>
      <c r="D485" s="19">
        <v>13.76128077758595</v>
      </c>
      <c r="E485" s="21">
        <v>9.7401706499999996</v>
      </c>
      <c r="F485" s="20">
        <v>9.457035759</v>
      </c>
      <c r="G485" s="20">
        <v>0</v>
      </c>
      <c r="H485" s="20">
        <v>0</v>
      </c>
      <c r="I485" s="26">
        <f t="shared" si="7"/>
        <v>216.56611888109998</v>
      </c>
    </row>
    <row r="486" spans="1:9" x14ac:dyDescent="0.25">
      <c r="A486" s="18">
        <v>480</v>
      </c>
      <c r="B486" s="19" t="s">
        <v>1457</v>
      </c>
      <c r="C486" s="18" t="s">
        <v>41</v>
      </c>
      <c r="D486" s="19">
        <v>108.6839601674899</v>
      </c>
      <c r="E486" s="21">
        <v>77.197856630000004</v>
      </c>
      <c r="F486" s="20">
        <v>84.091708499999996</v>
      </c>
      <c r="G486" s="20">
        <v>1.2846030565789326</v>
      </c>
      <c r="H486" s="20">
        <v>0</v>
      </c>
      <c r="I486" s="26">
        <f t="shared" si="7"/>
        <v>1955.1175346456573</v>
      </c>
    </row>
    <row r="487" spans="1:9" x14ac:dyDescent="0.25">
      <c r="A487" s="18">
        <v>481</v>
      </c>
      <c r="B487" s="19" t="s">
        <v>1443</v>
      </c>
      <c r="C487" s="18" t="s">
        <v>41</v>
      </c>
      <c r="D487" s="19">
        <v>59.796569785785117</v>
      </c>
      <c r="E487" s="21">
        <v>56.024064420000002</v>
      </c>
      <c r="F487" s="20">
        <v>52.79922552</v>
      </c>
      <c r="G487" s="20">
        <v>0</v>
      </c>
      <c r="H487" s="20">
        <v>0</v>
      </c>
      <c r="I487" s="26">
        <f t="shared" si="7"/>
        <v>1209.1022644079999</v>
      </c>
    </row>
    <row r="488" spans="1:9" x14ac:dyDescent="0.25">
      <c r="A488" s="18">
        <v>482</v>
      </c>
      <c r="B488" s="19" t="s">
        <v>242</v>
      </c>
      <c r="C488" s="18" t="s">
        <v>14</v>
      </c>
      <c r="D488" s="19">
        <v>37.440908822438871</v>
      </c>
      <c r="E488" s="21">
        <v>6.4102985270000001</v>
      </c>
      <c r="F488" s="20">
        <v>3.2697659620000001</v>
      </c>
      <c r="G488" s="20">
        <v>0</v>
      </c>
      <c r="H488" s="20">
        <v>0</v>
      </c>
      <c r="I488" s="26">
        <f t="shared" si="7"/>
        <v>74.877640529800004</v>
      </c>
    </row>
    <row r="489" spans="1:9" x14ac:dyDescent="0.25">
      <c r="A489" s="18">
        <v>483</v>
      </c>
      <c r="B489" s="19" t="s">
        <v>241</v>
      </c>
      <c r="C489" s="18" t="s">
        <v>41</v>
      </c>
      <c r="D489" s="19">
        <v>81.221401907494581</v>
      </c>
      <c r="E489" s="21">
        <v>40.838857330000003</v>
      </c>
      <c r="F489" s="20">
        <v>53.902569810000003</v>
      </c>
      <c r="G489" s="20">
        <v>0</v>
      </c>
      <c r="H489" s="20">
        <v>0</v>
      </c>
      <c r="I489" s="26">
        <f t="shared" si="7"/>
        <v>1234.368848649</v>
      </c>
    </row>
    <row r="490" spans="1:9" x14ac:dyDescent="0.25">
      <c r="A490" s="18">
        <v>484</v>
      </c>
      <c r="B490" s="19" t="s">
        <v>1453</v>
      </c>
      <c r="C490" s="18" t="s">
        <v>14</v>
      </c>
      <c r="D490" s="19">
        <v>14.07737673668762</v>
      </c>
      <c r="E490" s="21">
        <v>5.3962007400000003</v>
      </c>
      <c r="F490" s="20">
        <v>0</v>
      </c>
      <c r="G490" s="20">
        <v>0</v>
      </c>
      <c r="H490" s="20">
        <v>0</v>
      </c>
      <c r="I490" s="26">
        <f t="shared" si="7"/>
        <v>0</v>
      </c>
    </row>
    <row r="491" spans="1:9" x14ac:dyDescent="0.25">
      <c r="A491" s="18">
        <v>485</v>
      </c>
      <c r="B491" s="19" t="s">
        <v>1454</v>
      </c>
      <c r="C491" s="18" t="s">
        <v>14</v>
      </c>
      <c r="D491" s="19">
        <v>83.573594538898647</v>
      </c>
      <c r="E491" s="21">
        <v>65.943498860000005</v>
      </c>
      <c r="F491" s="20">
        <v>36.574151479999998</v>
      </c>
      <c r="G491" s="20">
        <v>0</v>
      </c>
      <c r="H491" s="20">
        <v>0.08</v>
      </c>
      <c r="I491" s="26">
        <f t="shared" si="7"/>
        <v>839.38006889199983</v>
      </c>
    </row>
    <row r="492" spans="1:9" x14ac:dyDescent="0.25">
      <c r="A492" s="18">
        <v>486</v>
      </c>
      <c r="B492" s="19" t="s">
        <v>1458</v>
      </c>
      <c r="C492" s="18" t="s">
        <v>14</v>
      </c>
      <c r="D492" s="19">
        <v>93.68732436281087</v>
      </c>
      <c r="E492" s="21">
        <v>54.31257205</v>
      </c>
      <c r="F492" s="20">
        <v>0</v>
      </c>
      <c r="G492" s="20">
        <v>0</v>
      </c>
      <c r="H492" s="20">
        <v>0</v>
      </c>
      <c r="I492" s="26">
        <f t="shared" si="7"/>
        <v>0</v>
      </c>
    </row>
    <row r="493" spans="1:9" x14ac:dyDescent="0.25">
      <c r="A493" s="18">
        <v>487</v>
      </c>
      <c r="B493" s="19" t="s">
        <v>1392</v>
      </c>
      <c r="C493" s="18" t="s">
        <v>14</v>
      </c>
      <c r="D493" s="19">
        <v>59.801457926721334</v>
      </c>
      <c r="E493" s="21">
        <v>31.03953447</v>
      </c>
      <c r="F493" s="20">
        <v>14.154876079999999</v>
      </c>
      <c r="G493" s="20">
        <v>0</v>
      </c>
      <c r="H493" s="20">
        <v>0</v>
      </c>
      <c r="I493" s="26">
        <f t="shared" si="7"/>
        <v>324.14666223199998</v>
      </c>
    </row>
    <row r="494" spans="1:9" x14ac:dyDescent="0.25">
      <c r="A494" s="18">
        <v>488</v>
      </c>
      <c r="B494" s="19" t="s">
        <v>1391</v>
      </c>
      <c r="C494" s="18" t="s">
        <v>14</v>
      </c>
      <c r="D494" s="19">
        <v>80.48921657928301</v>
      </c>
      <c r="E494" s="21">
        <v>63.167117089999998</v>
      </c>
      <c r="F494" s="20">
        <v>38.132880110000002</v>
      </c>
      <c r="G494" s="20">
        <v>0</v>
      </c>
      <c r="H494" s="20">
        <v>0</v>
      </c>
      <c r="I494" s="26">
        <f t="shared" si="7"/>
        <v>873.24295451900002</v>
      </c>
    </row>
    <row r="495" spans="1:9" x14ac:dyDescent="0.25">
      <c r="A495" s="18">
        <v>489</v>
      </c>
      <c r="B495" s="19" t="s">
        <v>240</v>
      </c>
      <c r="C495" s="18" t="s">
        <v>41</v>
      </c>
      <c r="D495" s="19">
        <v>61.810992920757528</v>
      </c>
      <c r="E495" s="21">
        <v>57.327849180000001</v>
      </c>
      <c r="F495" s="20">
        <v>53.30334466</v>
      </c>
      <c r="G495" s="20">
        <v>0</v>
      </c>
      <c r="H495" s="20">
        <v>0</v>
      </c>
      <c r="I495" s="26">
        <f t="shared" si="7"/>
        <v>1220.646592714</v>
      </c>
    </row>
    <row r="496" spans="1:9" x14ac:dyDescent="0.25">
      <c r="A496" s="18">
        <v>490</v>
      </c>
      <c r="B496" s="19" t="s">
        <v>216</v>
      </c>
      <c r="C496" s="18" t="s">
        <v>14</v>
      </c>
      <c r="D496" s="19">
        <v>2.6505850048021662</v>
      </c>
      <c r="E496" s="21">
        <v>0.61085699100000002</v>
      </c>
      <c r="F496" s="20">
        <v>0</v>
      </c>
      <c r="G496" s="20">
        <v>0</v>
      </c>
      <c r="H496" s="20">
        <v>0</v>
      </c>
      <c r="I496" s="26">
        <f t="shared" si="7"/>
        <v>0</v>
      </c>
    </row>
    <row r="497" spans="1:9" x14ac:dyDescent="0.25">
      <c r="A497" s="18">
        <v>491</v>
      </c>
      <c r="B497" s="19" t="s">
        <v>814</v>
      </c>
      <c r="C497" s="18" t="s">
        <v>28</v>
      </c>
      <c r="D497" s="19">
        <v>40.423810337372558</v>
      </c>
      <c r="E497" s="21">
        <v>39.951065409999998</v>
      </c>
      <c r="F497" s="20"/>
      <c r="G497" s="20">
        <v>0</v>
      </c>
      <c r="H497" s="20">
        <v>0</v>
      </c>
      <c r="I497" s="26">
        <f t="shared" si="7"/>
        <v>0</v>
      </c>
    </row>
    <row r="498" spans="1:9" x14ac:dyDescent="0.25">
      <c r="A498" s="18">
        <v>492</v>
      </c>
      <c r="B498" s="19" t="s">
        <v>813</v>
      </c>
      <c r="C498" s="18" t="s">
        <v>28</v>
      </c>
      <c r="D498" s="19">
        <v>648.38976450790392</v>
      </c>
      <c r="E498" s="21">
        <v>643.37823089999995</v>
      </c>
      <c r="F498" s="20"/>
      <c r="G498" s="20">
        <v>0</v>
      </c>
      <c r="H498" s="20">
        <v>0</v>
      </c>
      <c r="I498" s="26">
        <f t="shared" si="7"/>
        <v>0</v>
      </c>
    </row>
    <row r="499" spans="1:9" x14ac:dyDescent="0.25">
      <c r="A499" s="18">
        <v>493</v>
      </c>
      <c r="B499" s="19" t="s">
        <v>798</v>
      </c>
      <c r="C499" s="18" t="s">
        <v>28</v>
      </c>
      <c r="D499" s="19">
        <v>414.51335101307092</v>
      </c>
      <c r="E499" s="21">
        <v>12.58014212</v>
      </c>
      <c r="F499" s="20">
        <v>10.064981700000001</v>
      </c>
      <c r="G499" s="20">
        <v>0</v>
      </c>
      <c r="H499" s="20">
        <v>0</v>
      </c>
      <c r="I499" s="26">
        <f t="shared" si="7"/>
        <v>230.48808093</v>
      </c>
    </row>
    <row r="500" spans="1:9" x14ac:dyDescent="0.25">
      <c r="A500" s="18">
        <v>494</v>
      </c>
      <c r="B500" s="19" t="s">
        <v>797</v>
      </c>
      <c r="C500" s="18" t="s">
        <v>28</v>
      </c>
      <c r="D500" s="19">
        <v>691.96780545049364</v>
      </c>
      <c r="E500" s="21">
        <v>208.11560850000001</v>
      </c>
      <c r="F500" s="20">
        <v>105.08334619999999</v>
      </c>
      <c r="G500" s="20">
        <v>4.4397684587026269</v>
      </c>
      <c r="H500" s="20">
        <v>0</v>
      </c>
      <c r="I500" s="26">
        <f t="shared" si="7"/>
        <v>2508.0793256842899</v>
      </c>
    </row>
    <row r="501" spans="1:9" x14ac:dyDescent="0.25">
      <c r="A501" s="18">
        <v>495</v>
      </c>
      <c r="B501" s="19" t="s">
        <v>794</v>
      </c>
      <c r="C501" s="18" t="s">
        <v>28</v>
      </c>
      <c r="D501" s="19">
        <v>1279.065358371281</v>
      </c>
      <c r="E501" s="21">
        <v>1064.9489450000001</v>
      </c>
      <c r="F501" s="20">
        <v>264.91583439999999</v>
      </c>
      <c r="G501" s="20">
        <v>11.3585954476453</v>
      </c>
      <c r="H501" s="20">
        <v>0</v>
      </c>
      <c r="I501" s="26">
        <f t="shared" si="7"/>
        <v>6326.684443511077</v>
      </c>
    </row>
    <row r="502" spans="1:9" x14ac:dyDescent="0.25">
      <c r="A502" s="18">
        <v>496</v>
      </c>
      <c r="B502" s="19" t="s">
        <v>840</v>
      </c>
      <c r="C502" s="18" t="s">
        <v>28</v>
      </c>
      <c r="D502" s="19">
        <v>639.83449265612626</v>
      </c>
      <c r="E502" s="21">
        <v>615.40433489999998</v>
      </c>
      <c r="F502" s="20"/>
      <c r="G502" s="20">
        <v>0</v>
      </c>
      <c r="H502" s="20">
        <v>0</v>
      </c>
      <c r="I502" s="26">
        <f t="shared" si="7"/>
        <v>0</v>
      </c>
    </row>
    <row r="503" spans="1:9" x14ac:dyDescent="0.25">
      <c r="A503" s="18">
        <v>497</v>
      </c>
      <c r="B503" s="19" t="s">
        <v>774</v>
      </c>
      <c r="C503" s="18" t="s">
        <v>28</v>
      </c>
      <c r="D503" s="19">
        <v>640.05432672687448</v>
      </c>
      <c r="E503" s="21">
        <v>541.67628200000001</v>
      </c>
      <c r="F503" s="20"/>
      <c r="G503" s="20">
        <v>0</v>
      </c>
      <c r="H503" s="20">
        <v>0</v>
      </c>
      <c r="I503" s="26">
        <f t="shared" si="7"/>
        <v>0</v>
      </c>
    </row>
    <row r="504" spans="1:9" x14ac:dyDescent="0.25">
      <c r="A504" s="18">
        <v>498</v>
      </c>
      <c r="B504" s="19" t="s">
        <v>772</v>
      </c>
      <c r="C504" s="18" t="s">
        <v>28</v>
      </c>
      <c r="D504" s="19">
        <v>645.0093418454577</v>
      </c>
      <c r="E504" s="21">
        <v>610.79498469999999</v>
      </c>
      <c r="F504" s="20"/>
      <c r="G504" s="20">
        <v>0</v>
      </c>
      <c r="H504" s="20">
        <v>0</v>
      </c>
      <c r="I504" s="26">
        <f t="shared" si="7"/>
        <v>0</v>
      </c>
    </row>
    <row r="505" spans="1:9" x14ac:dyDescent="0.25">
      <c r="A505" s="18">
        <v>499</v>
      </c>
      <c r="B505" s="19" t="s">
        <v>773</v>
      </c>
      <c r="C505" s="18" t="s">
        <v>28</v>
      </c>
      <c r="D505" s="19">
        <v>638.81902427320586</v>
      </c>
      <c r="E505" s="21">
        <v>553.38078280000002</v>
      </c>
      <c r="F505" s="20"/>
      <c r="G505" s="20">
        <v>0</v>
      </c>
      <c r="H505" s="20">
        <v>0</v>
      </c>
      <c r="I505" s="26">
        <f t="shared" si="7"/>
        <v>0</v>
      </c>
    </row>
    <row r="506" spans="1:9" x14ac:dyDescent="0.25">
      <c r="A506" s="18">
        <v>500</v>
      </c>
      <c r="B506" s="19" t="s">
        <v>775</v>
      </c>
      <c r="C506" s="18" t="s">
        <v>28</v>
      </c>
      <c r="D506" s="19">
        <v>640.63583778542488</v>
      </c>
      <c r="E506" s="21">
        <v>529.26093219999996</v>
      </c>
      <c r="F506" s="20"/>
      <c r="G506" s="20">
        <v>0</v>
      </c>
      <c r="H506" s="20">
        <v>0</v>
      </c>
      <c r="I506" s="26">
        <f t="shared" si="7"/>
        <v>0</v>
      </c>
    </row>
    <row r="507" spans="1:9" x14ac:dyDescent="0.25">
      <c r="A507" s="18">
        <v>501</v>
      </c>
      <c r="B507" s="19" t="s">
        <v>839</v>
      </c>
      <c r="C507" s="18" t="s">
        <v>28</v>
      </c>
      <c r="D507" s="19">
        <v>640.57937014913455</v>
      </c>
      <c r="E507" s="21">
        <v>509.80788219999999</v>
      </c>
      <c r="F507" s="20"/>
      <c r="G507" s="20">
        <v>0</v>
      </c>
      <c r="H507" s="20">
        <v>0</v>
      </c>
      <c r="I507" s="26">
        <f t="shared" si="7"/>
        <v>0</v>
      </c>
    </row>
    <row r="508" spans="1:9" x14ac:dyDescent="0.25">
      <c r="A508" s="18">
        <v>502</v>
      </c>
      <c r="B508" s="19" t="s">
        <v>841</v>
      </c>
      <c r="C508" s="18" t="s">
        <v>14</v>
      </c>
      <c r="D508" s="19">
        <v>73.370430365304117</v>
      </c>
      <c r="E508" s="21">
        <v>26.541043139999999</v>
      </c>
      <c r="F508" s="20"/>
      <c r="G508" s="20">
        <v>0</v>
      </c>
      <c r="H508" s="20">
        <v>0</v>
      </c>
      <c r="I508" s="26">
        <f t="shared" si="7"/>
        <v>0</v>
      </c>
    </row>
    <row r="509" spans="1:9" x14ac:dyDescent="0.25">
      <c r="A509" s="18">
        <v>503</v>
      </c>
      <c r="B509" s="19" t="s">
        <v>783</v>
      </c>
      <c r="C509" s="18" t="s">
        <v>28</v>
      </c>
      <c r="D509" s="19">
        <v>542.7825442817458</v>
      </c>
      <c r="E509" s="21">
        <v>147.3527114</v>
      </c>
      <c r="F509" s="20"/>
      <c r="G509" s="20">
        <v>0</v>
      </c>
      <c r="H509" s="20">
        <v>0</v>
      </c>
      <c r="I509" s="26">
        <f t="shared" si="7"/>
        <v>0</v>
      </c>
    </row>
    <row r="510" spans="1:9" x14ac:dyDescent="0.25">
      <c r="A510" s="18">
        <v>504</v>
      </c>
      <c r="B510" s="19" t="s">
        <v>776</v>
      </c>
      <c r="C510" s="18" t="s">
        <v>28</v>
      </c>
      <c r="D510" s="19">
        <v>530.59337797766295</v>
      </c>
      <c r="E510" s="21">
        <v>249.38126510000001</v>
      </c>
      <c r="F510" s="20"/>
      <c r="G510" s="20">
        <v>0</v>
      </c>
      <c r="H510" s="20">
        <v>0</v>
      </c>
      <c r="I510" s="26">
        <f t="shared" si="7"/>
        <v>0</v>
      </c>
    </row>
    <row r="511" spans="1:9" x14ac:dyDescent="0.25">
      <c r="A511" s="18">
        <v>505</v>
      </c>
      <c r="B511" s="19" t="s">
        <v>895</v>
      </c>
      <c r="C511" s="18" t="s">
        <v>28</v>
      </c>
      <c r="D511" s="19">
        <v>441.58922196499941</v>
      </c>
      <c r="E511" s="21">
        <v>322.13743979999998</v>
      </c>
      <c r="F511" s="20"/>
      <c r="G511" s="20">
        <v>0</v>
      </c>
      <c r="H511" s="20">
        <v>0</v>
      </c>
      <c r="I511" s="26">
        <f t="shared" si="7"/>
        <v>0</v>
      </c>
    </row>
    <row r="512" spans="1:9" x14ac:dyDescent="0.25">
      <c r="A512" s="18">
        <v>506</v>
      </c>
      <c r="B512" s="19" t="s">
        <v>777</v>
      </c>
      <c r="C512" s="18" t="s">
        <v>28</v>
      </c>
      <c r="D512" s="19">
        <v>85.640335445566066</v>
      </c>
      <c r="E512" s="21">
        <v>65.719196929999995</v>
      </c>
      <c r="F512" s="20">
        <v>3.7933683619999998</v>
      </c>
      <c r="G512" s="20">
        <v>0</v>
      </c>
      <c r="H512" s="20">
        <v>0</v>
      </c>
      <c r="I512" s="26">
        <f t="shared" si="7"/>
        <v>86.868135489799997</v>
      </c>
    </row>
    <row r="513" spans="1:9" x14ac:dyDescent="0.25">
      <c r="A513" s="18">
        <v>507</v>
      </c>
      <c r="B513" s="19" t="s">
        <v>842</v>
      </c>
      <c r="C513" s="18" t="s">
        <v>28</v>
      </c>
      <c r="D513" s="19">
        <v>96.104260306335391</v>
      </c>
      <c r="E513" s="21">
        <v>62.836737460000002</v>
      </c>
      <c r="F513" s="20">
        <v>69.941701320000007</v>
      </c>
      <c r="G513" s="20">
        <v>0.563422393236374</v>
      </c>
      <c r="H513" s="20">
        <v>0</v>
      </c>
      <c r="I513" s="26">
        <f t="shared" si="7"/>
        <v>1614.5673330331131</v>
      </c>
    </row>
    <row r="514" spans="1:9" x14ac:dyDescent="0.25">
      <c r="A514" s="18">
        <v>508</v>
      </c>
      <c r="B514" s="19" t="s">
        <v>799</v>
      </c>
      <c r="C514" s="18" t="s">
        <v>28</v>
      </c>
      <c r="D514" s="19">
        <v>205.9520649926302</v>
      </c>
      <c r="E514" s="21">
        <v>133.05606539999999</v>
      </c>
      <c r="F514" s="20">
        <v>184.41728839999999</v>
      </c>
      <c r="G514" s="20">
        <v>0</v>
      </c>
      <c r="H514" s="20">
        <v>0</v>
      </c>
      <c r="I514" s="26">
        <f t="shared" si="7"/>
        <v>4223.1559043599991</v>
      </c>
    </row>
    <row r="515" spans="1:9" x14ac:dyDescent="0.25">
      <c r="A515" s="18">
        <v>509</v>
      </c>
      <c r="B515" s="19" t="s">
        <v>800</v>
      </c>
      <c r="C515" s="18" t="s">
        <v>28</v>
      </c>
      <c r="D515" s="19">
        <v>464.47527907694041</v>
      </c>
      <c r="E515" s="21">
        <v>322.99365699999998</v>
      </c>
      <c r="F515" s="20">
        <v>83.626983510000002</v>
      </c>
      <c r="G515" s="20">
        <v>5.746908411011014</v>
      </c>
      <c r="H515" s="20">
        <v>0</v>
      </c>
      <c r="I515" s="26">
        <f t="shared" si="7"/>
        <v>2046.6621249911523</v>
      </c>
    </row>
    <row r="516" spans="1:9" x14ac:dyDescent="0.25">
      <c r="A516" s="18">
        <v>510</v>
      </c>
      <c r="B516" s="19" t="s">
        <v>781</v>
      </c>
      <c r="C516" s="18" t="s">
        <v>14</v>
      </c>
      <c r="D516" s="19">
        <v>91.640821479006007</v>
      </c>
      <c r="E516" s="21">
        <v>0</v>
      </c>
      <c r="F516" s="20"/>
      <c r="G516" s="20">
        <v>0</v>
      </c>
      <c r="H516" s="20">
        <v>0</v>
      </c>
      <c r="I516" s="26">
        <f t="shared" si="7"/>
        <v>0</v>
      </c>
    </row>
    <row r="517" spans="1:9" x14ac:dyDescent="0.25">
      <c r="A517" s="18">
        <v>511</v>
      </c>
      <c r="B517" s="19" t="s">
        <v>806</v>
      </c>
      <c r="C517" s="18" t="s">
        <v>28</v>
      </c>
      <c r="D517" s="19">
        <v>201.60786765572371</v>
      </c>
      <c r="E517" s="21">
        <v>144.3433837</v>
      </c>
      <c r="F517" s="20"/>
      <c r="G517" s="20">
        <v>0</v>
      </c>
      <c r="H517" s="20">
        <v>0</v>
      </c>
      <c r="I517" s="26">
        <f t="shared" si="7"/>
        <v>0</v>
      </c>
    </row>
    <row r="518" spans="1:9" x14ac:dyDescent="0.25">
      <c r="A518" s="18">
        <v>512</v>
      </c>
      <c r="B518" s="19" t="s">
        <v>778</v>
      </c>
      <c r="C518" s="18" t="s">
        <v>28</v>
      </c>
      <c r="D518" s="19">
        <v>623.60902384217934</v>
      </c>
      <c r="E518" s="21">
        <v>564.84078580000005</v>
      </c>
      <c r="F518" s="20">
        <v>136.84815839999999</v>
      </c>
      <c r="G518" s="20">
        <v>0</v>
      </c>
      <c r="H518" s="20">
        <v>0</v>
      </c>
      <c r="I518" s="26">
        <f t="shared" si="7"/>
        <v>3133.8228273599993</v>
      </c>
    </row>
    <row r="519" spans="1:9" x14ac:dyDescent="0.25">
      <c r="A519" s="18">
        <v>513</v>
      </c>
      <c r="B519" s="19" t="s">
        <v>795</v>
      </c>
      <c r="C519" s="18" t="s">
        <v>14</v>
      </c>
      <c r="D519" s="19">
        <v>187.28765013507541</v>
      </c>
      <c r="E519" s="21">
        <v>118.6410843</v>
      </c>
      <c r="F519" s="20">
        <v>142.59479880000001</v>
      </c>
      <c r="G519" s="20">
        <v>0</v>
      </c>
      <c r="H519" s="20">
        <v>0</v>
      </c>
      <c r="I519" s="26">
        <f t="shared" ref="I519:I582" si="8">(SUM(F519,G519,H519)*$I$3)</f>
        <v>3265.4208925200001</v>
      </c>
    </row>
    <row r="520" spans="1:9" x14ac:dyDescent="0.25">
      <c r="A520" s="18">
        <v>514</v>
      </c>
      <c r="B520" s="19" t="s">
        <v>782</v>
      </c>
      <c r="C520" s="18" t="s">
        <v>28</v>
      </c>
      <c r="D520" s="19">
        <v>44.983352763771549</v>
      </c>
      <c r="E520" s="21">
        <v>34.944548449999999</v>
      </c>
      <c r="F520" s="20">
        <v>9.1380302289999999</v>
      </c>
      <c r="G520" s="20">
        <v>0</v>
      </c>
      <c r="H520" s="20">
        <v>0</v>
      </c>
      <c r="I520" s="26">
        <f t="shared" si="8"/>
        <v>209.26089224409998</v>
      </c>
    </row>
    <row r="521" spans="1:9" x14ac:dyDescent="0.25">
      <c r="A521" s="18">
        <v>515</v>
      </c>
      <c r="B521" s="19" t="s">
        <v>779</v>
      </c>
      <c r="C521" s="18" t="s">
        <v>28</v>
      </c>
      <c r="D521" s="19">
        <v>48.262821782051347</v>
      </c>
      <c r="E521" s="21">
        <v>32.095657809999999</v>
      </c>
      <c r="F521" s="20">
        <v>0</v>
      </c>
      <c r="G521" s="20">
        <v>0</v>
      </c>
      <c r="H521" s="20">
        <v>0</v>
      </c>
      <c r="I521" s="26">
        <f t="shared" si="8"/>
        <v>0</v>
      </c>
    </row>
    <row r="522" spans="1:9" x14ac:dyDescent="0.25">
      <c r="A522" s="18">
        <v>516</v>
      </c>
      <c r="B522" s="19" t="s">
        <v>780</v>
      </c>
      <c r="C522" s="18" t="s">
        <v>28</v>
      </c>
      <c r="D522" s="19">
        <v>34.090675590720593</v>
      </c>
      <c r="E522" s="21">
        <v>20.77291894</v>
      </c>
      <c r="F522" s="20">
        <v>0</v>
      </c>
      <c r="G522" s="20">
        <v>0</v>
      </c>
      <c r="H522" s="20">
        <v>0</v>
      </c>
      <c r="I522" s="26">
        <f t="shared" si="8"/>
        <v>0</v>
      </c>
    </row>
    <row r="523" spans="1:9" x14ac:dyDescent="0.25">
      <c r="A523" s="18">
        <v>517</v>
      </c>
      <c r="B523" s="19" t="s">
        <v>796</v>
      </c>
      <c r="C523" s="18" t="s">
        <v>28</v>
      </c>
      <c r="D523" s="19">
        <v>456.92928827221021</v>
      </c>
      <c r="E523" s="21">
        <v>314.4381386</v>
      </c>
      <c r="F523" s="20">
        <v>95.412849890000004</v>
      </c>
      <c r="G523" s="20">
        <v>2.9297964448291447</v>
      </c>
      <c r="H523" s="20">
        <v>0</v>
      </c>
      <c r="I523" s="26">
        <f t="shared" si="8"/>
        <v>2252.0466010675873</v>
      </c>
    </row>
    <row r="524" spans="1:9" x14ac:dyDescent="0.25">
      <c r="A524" s="18">
        <v>518</v>
      </c>
      <c r="B524" s="19" t="s">
        <v>581</v>
      </c>
      <c r="C524" s="18" t="s">
        <v>14</v>
      </c>
      <c r="D524" s="19">
        <v>342.20694613882921</v>
      </c>
      <c r="E524" s="21">
        <v>1.608419209</v>
      </c>
      <c r="F524" s="20">
        <v>0</v>
      </c>
      <c r="G524" s="20">
        <v>0</v>
      </c>
      <c r="H524" s="20">
        <v>0</v>
      </c>
      <c r="I524" s="26">
        <f t="shared" si="8"/>
        <v>0</v>
      </c>
    </row>
    <row r="525" spans="1:9" x14ac:dyDescent="0.25">
      <c r="A525" s="18">
        <v>519</v>
      </c>
      <c r="B525" s="19" t="s">
        <v>791</v>
      </c>
      <c r="C525" s="18" t="s">
        <v>28</v>
      </c>
      <c r="D525" s="19">
        <v>182.340919483542</v>
      </c>
      <c r="E525" s="21">
        <v>126.0901978</v>
      </c>
      <c r="F525" s="20"/>
      <c r="G525" s="20">
        <v>0</v>
      </c>
      <c r="H525" s="20">
        <v>0</v>
      </c>
      <c r="I525" s="26">
        <f t="shared" si="8"/>
        <v>0</v>
      </c>
    </row>
    <row r="526" spans="1:9" x14ac:dyDescent="0.25">
      <c r="A526" s="18">
        <v>520</v>
      </c>
      <c r="B526" s="19" t="s">
        <v>567</v>
      </c>
      <c r="C526" s="18" t="s">
        <v>14</v>
      </c>
      <c r="D526" s="19">
        <v>323.99538247922771</v>
      </c>
      <c r="E526" s="21">
        <v>142.40745870000001</v>
      </c>
      <c r="F526" s="20">
        <v>161.7931552</v>
      </c>
      <c r="G526" s="20">
        <v>0</v>
      </c>
      <c r="H526" s="20">
        <v>0</v>
      </c>
      <c r="I526" s="26">
        <f t="shared" si="8"/>
        <v>3705.0632540799998</v>
      </c>
    </row>
    <row r="527" spans="1:9" x14ac:dyDescent="0.25">
      <c r="A527" s="18">
        <v>521</v>
      </c>
      <c r="B527" s="19" t="s">
        <v>1470</v>
      </c>
      <c r="C527" s="18" t="s">
        <v>14</v>
      </c>
      <c r="D527" s="19">
        <v>364.72221154351149</v>
      </c>
      <c r="E527" s="21">
        <v>210.59852570000001</v>
      </c>
      <c r="F527" s="20">
        <v>281.1209996</v>
      </c>
      <c r="G527" s="20">
        <v>0</v>
      </c>
      <c r="H527" s="20">
        <v>0</v>
      </c>
      <c r="I527" s="26">
        <f t="shared" si="8"/>
        <v>6437.6708908399996</v>
      </c>
    </row>
    <row r="528" spans="1:9" x14ac:dyDescent="0.25">
      <c r="A528" s="18">
        <v>522</v>
      </c>
      <c r="B528" s="19" t="s">
        <v>785</v>
      </c>
      <c r="C528" s="18" t="s">
        <v>28</v>
      </c>
      <c r="D528" s="19">
        <v>441.78983370774961</v>
      </c>
      <c r="E528" s="21">
        <v>264.06716299999999</v>
      </c>
      <c r="F528" s="20">
        <v>191.99164200000001</v>
      </c>
      <c r="G528" s="20">
        <v>2.9748702362880546</v>
      </c>
      <c r="H528" s="20">
        <v>0</v>
      </c>
      <c r="I528" s="26">
        <f t="shared" si="8"/>
        <v>4464.733130210996</v>
      </c>
    </row>
    <row r="529" spans="1:9" x14ac:dyDescent="0.25">
      <c r="A529" s="18">
        <v>523</v>
      </c>
      <c r="B529" s="19" t="s">
        <v>784</v>
      </c>
      <c r="C529" s="18" t="s">
        <v>28</v>
      </c>
      <c r="D529" s="19">
        <v>643.91404189152604</v>
      </c>
      <c r="E529" s="21">
        <v>389.8148099</v>
      </c>
      <c r="F529" s="20">
        <v>54.18999977</v>
      </c>
      <c r="G529" s="20">
        <v>0</v>
      </c>
      <c r="H529" s="20">
        <v>0</v>
      </c>
      <c r="I529" s="26">
        <f t="shared" si="8"/>
        <v>1240.950994733</v>
      </c>
    </row>
    <row r="530" spans="1:9" x14ac:dyDescent="0.25">
      <c r="A530" s="18">
        <v>524</v>
      </c>
      <c r="B530" s="19" t="s">
        <v>897</v>
      </c>
      <c r="C530" s="18" t="s">
        <v>28</v>
      </c>
      <c r="D530" s="19">
        <v>154.886767817167</v>
      </c>
      <c r="E530" s="21">
        <v>151.3265246</v>
      </c>
      <c r="F530" s="20">
        <v>204.60254080000001</v>
      </c>
      <c r="G530" s="20">
        <v>0</v>
      </c>
      <c r="H530" s="20">
        <v>0</v>
      </c>
      <c r="I530" s="26">
        <f t="shared" si="8"/>
        <v>4685.3981843199999</v>
      </c>
    </row>
    <row r="531" spans="1:9" x14ac:dyDescent="0.25">
      <c r="A531" s="18">
        <v>525</v>
      </c>
      <c r="B531" s="19" t="s">
        <v>578</v>
      </c>
      <c r="C531" s="18" t="s">
        <v>28</v>
      </c>
      <c r="D531" s="19">
        <v>459.39177822333812</v>
      </c>
      <c r="E531" s="21">
        <v>293.79659329999998</v>
      </c>
      <c r="F531" s="20">
        <v>226.51950880000001</v>
      </c>
      <c r="G531" s="20">
        <v>12.350218859741318</v>
      </c>
      <c r="H531" s="20">
        <v>0</v>
      </c>
      <c r="I531" s="26">
        <f t="shared" si="8"/>
        <v>5470.1167634080757</v>
      </c>
    </row>
    <row r="532" spans="1:9" x14ac:dyDescent="0.25">
      <c r="A532" s="18">
        <v>526</v>
      </c>
      <c r="B532" s="19" t="s">
        <v>579</v>
      </c>
      <c r="C532" s="18" t="s">
        <v>28</v>
      </c>
      <c r="D532" s="19">
        <v>1157.214386268588</v>
      </c>
      <c r="E532" s="21">
        <v>161.785303</v>
      </c>
      <c r="F532" s="20">
        <v>158.3121423</v>
      </c>
      <c r="G532" s="20">
        <v>0</v>
      </c>
      <c r="H532" s="20">
        <v>0</v>
      </c>
      <c r="I532" s="26">
        <f t="shared" si="8"/>
        <v>3625.3480586699998</v>
      </c>
    </row>
    <row r="533" spans="1:9" x14ac:dyDescent="0.25">
      <c r="A533" s="18">
        <v>527</v>
      </c>
      <c r="B533" s="19" t="s">
        <v>577</v>
      </c>
      <c r="C533" s="18" t="s">
        <v>28</v>
      </c>
      <c r="D533" s="19">
        <v>487.67188789188981</v>
      </c>
      <c r="E533" s="21">
        <v>22.685318120000002</v>
      </c>
      <c r="F533" s="20">
        <v>0</v>
      </c>
      <c r="G533" s="20">
        <v>0</v>
      </c>
      <c r="H533" s="20">
        <v>0</v>
      </c>
      <c r="I533" s="26">
        <f t="shared" si="8"/>
        <v>0</v>
      </c>
    </row>
    <row r="534" spans="1:9" x14ac:dyDescent="0.25">
      <c r="A534" s="18">
        <v>528</v>
      </c>
      <c r="B534" s="19" t="s">
        <v>896</v>
      </c>
      <c r="C534" s="18" t="s">
        <v>28</v>
      </c>
      <c r="D534" s="19">
        <v>473.98038782061082</v>
      </c>
      <c r="E534" s="21">
        <v>223.62766669999999</v>
      </c>
      <c r="F534" s="20">
        <v>181.13597390000001</v>
      </c>
      <c r="G534" s="20">
        <v>0.67610687188364871</v>
      </c>
      <c r="H534" s="20">
        <v>0</v>
      </c>
      <c r="I534" s="26">
        <f t="shared" si="8"/>
        <v>4163.4966496761363</v>
      </c>
    </row>
    <row r="535" spans="1:9" x14ac:dyDescent="0.25">
      <c r="A535" s="18">
        <v>529</v>
      </c>
      <c r="B535" s="19" t="s">
        <v>573</v>
      </c>
      <c r="C535" s="18" t="s">
        <v>28</v>
      </c>
      <c r="D535" s="19">
        <v>170.79175954832161</v>
      </c>
      <c r="E535" s="21">
        <v>149.09639849999999</v>
      </c>
      <c r="F535" s="20">
        <v>0</v>
      </c>
      <c r="G535" s="20">
        <v>0</v>
      </c>
      <c r="H535" s="20">
        <v>0</v>
      </c>
      <c r="I535" s="26">
        <f t="shared" si="8"/>
        <v>0</v>
      </c>
    </row>
    <row r="536" spans="1:9" x14ac:dyDescent="0.25">
      <c r="A536" s="18">
        <v>530</v>
      </c>
      <c r="B536" s="19" t="s">
        <v>786</v>
      </c>
      <c r="C536" s="18" t="s">
        <v>28</v>
      </c>
      <c r="D536" s="19">
        <v>48.161742716694377</v>
      </c>
      <c r="E536" s="21">
        <v>38.006782029999997</v>
      </c>
      <c r="F536" s="20">
        <v>0</v>
      </c>
      <c r="G536" s="20">
        <v>0</v>
      </c>
      <c r="H536" s="20">
        <v>0</v>
      </c>
      <c r="I536" s="26">
        <f t="shared" si="8"/>
        <v>0</v>
      </c>
    </row>
    <row r="537" spans="1:9" x14ac:dyDescent="0.25">
      <c r="A537" s="18">
        <v>531</v>
      </c>
      <c r="B537" s="19" t="s">
        <v>580</v>
      </c>
      <c r="C537" s="18" t="s">
        <v>28</v>
      </c>
      <c r="D537" s="19">
        <v>916.54903742541501</v>
      </c>
      <c r="E537" s="21">
        <v>522.154088</v>
      </c>
      <c r="F537" s="20">
        <v>614.58960330000002</v>
      </c>
      <c r="G537" s="20">
        <v>6.3103308042473891</v>
      </c>
      <c r="H537" s="20">
        <v>0</v>
      </c>
      <c r="I537" s="26">
        <f t="shared" si="8"/>
        <v>14218.608490987266</v>
      </c>
    </row>
    <row r="538" spans="1:9" x14ac:dyDescent="0.25">
      <c r="A538" s="18">
        <v>532</v>
      </c>
      <c r="B538" s="19" t="s">
        <v>1737</v>
      </c>
      <c r="C538" s="18" t="s">
        <v>28</v>
      </c>
      <c r="D538" s="19">
        <v>98.224502546050076</v>
      </c>
      <c r="E538" s="21">
        <v>29.996695819999999</v>
      </c>
      <c r="F538" s="20">
        <v>0</v>
      </c>
      <c r="G538" s="20">
        <v>0</v>
      </c>
      <c r="H538" s="20">
        <v>0</v>
      </c>
      <c r="I538" s="26">
        <f t="shared" si="8"/>
        <v>0</v>
      </c>
    </row>
    <row r="539" spans="1:9" x14ac:dyDescent="0.25">
      <c r="A539" s="18">
        <v>533</v>
      </c>
      <c r="B539" s="19" t="s">
        <v>576</v>
      </c>
      <c r="C539" s="18" t="s">
        <v>28</v>
      </c>
      <c r="D539" s="19">
        <v>218.76693525112881</v>
      </c>
      <c r="E539" s="21">
        <v>60.019309419999999</v>
      </c>
      <c r="F539" s="20">
        <v>0</v>
      </c>
      <c r="G539" s="20">
        <v>0</v>
      </c>
      <c r="H539" s="20">
        <v>0</v>
      </c>
      <c r="I539" s="26">
        <f t="shared" si="8"/>
        <v>0</v>
      </c>
    </row>
    <row r="540" spans="1:9" x14ac:dyDescent="0.25">
      <c r="A540" s="18">
        <v>534</v>
      </c>
      <c r="B540" s="19" t="s">
        <v>574</v>
      </c>
      <c r="C540" s="18" t="s">
        <v>28</v>
      </c>
      <c r="D540" s="19">
        <v>148.56311305018841</v>
      </c>
      <c r="E540" s="21">
        <v>4.3583556080000001</v>
      </c>
      <c r="F540" s="20">
        <v>0</v>
      </c>
      <c r="G540" s="20">
        <v>0</v>
      </c>
      <c r="H540" s="20">
        <v>0</v>
      </c>
      <c r="I540" s="26">
        <f t="shared" si="8"/>
        <v>0</v>
      </c>
    </row>
    <row r="541" spans="1:9" x14ac:dyDescent="0.25">
      <c r="A541" s="18">
        <v>535</v>
      </c>
      <c r="B541" s="19" t="s">
        <v>575</v>
      </c>
      <c r="C541" s="18" t="s">
        <v>28</v>
      </c>
      <c r="D541" s="19">
        <v>252.0125962908385</v>
      </c>
      <c r="E541" s="21">
        <v>25.499303640000001</v>
      </c>
      <c r="F541" s="20">
        <v>0</v>
      </c>
      <c r="G541" s="20">
        <v>0</v>
      </c>
      <c r="H541" s="20">
        <v>0</v>
      </c>
      <c r="I541" s="26">
        <f t="shared" si="8"/>
        <v>0</v>
      </c>
    </row>
    <row r="542" spans="1:9" x14ac:dyDescent="0.25">
      <c r="A542" s="18">
        <v>536</v>
      </c>
      <c r="B542" s="19" t="s">
        <v>708</v>
      </c>
      <c r="C542" s="18" t="s">
        <v>14</v>
      </c>
      <c r="D542" s="19">
        <v>8.1915892852611503</v>
      </c>
      <c r="E542" s="21">
        <v>1.1959202470000001</v>
      </c>
      <c r="F542" s="20">
        <v>0</v>
      </c>
      <c r="G542" s="20">
        <v>0</v>
      </c>
      <c r="H542" s="20">
        <v>0</v>
      </c>
      <c r="I542" s="26">
        <f t="shared" si="8"/>
        <v>0</v>
      </c>
    </row>
    <row r="543" spans="1:9" x14ac:dyDescent="0.25">
      <c r="A543" s="18">
        <v>537</v>
      </c>
      <c r="B543" s="19" t="s">
        <v>709</v>
      </c>
      <c r="C543" s="18" t="s">
        <v>14</v>
      </c>
      <c r="D543" s="19">
        <v>50.063435385936977</v>
      </c>
      <c r="E543" s="21">
        <v>4.0000627050000004</v>
      </c>
      <c r="F543" s="20">
        <v>7.0139780370000002</v>
      </c>
      <c r="G543" s="20">
        <v>0</v>
      </c>
      <c r="H543" s="20">
        <v>0</v>
      </c>
      <c r="I543" s="26">
        <f t="shared" si="8"/>
        <v>160.62009704729999</v>
      </c>
    </row>
    <row r="544" spans="1:9" x14ac:dyDescent="0.25">
      <c r="A544" s="18">
        <v>538</v>
      </c>
      <c r="B544" s="19" t="s">
        <v>764</v>
      </c>
      <c r="C544" s="18" t="s">
        <v>14</v>
      </c>
      <c r="D544" s="19">
        <v>1.8657584075967131</v>
      </c>
      <c r="E544" s="21">
        <v>1.3244861750000001</v>
      </c>
      <c r="F544" s="20">
        <v>0</v>
      </c>
      <c r="G544" s="20">
        <v>0</v>
      </c>
      <c r="H544" s="20">
        <v>0</v>
      </c>
      <c r="I544" s="26">
        <f t="shared" si="8"/>
        <v>0</v>
      </c>
    </row>
    <row r="545" spans="1:9" x14ac:dyDescent="0.25">
      <c r="A545" s="18">
        <v>539</v>
      </c>
      <c r="B545" s="19" t="s">
        <v>763</v>
      </c>
      <c r="C545" s="18" t="s">
        <v>14</v>
      </c>
      <c r="D545" s="19">
        <v>3.1813413619948858</v>
      </c>
      <c r="E545" s="21">
        <v>0.263100363</v>
      </c>
      <c r="F545" s="20">
        <v>0</v>
      </c>
      <c r="G545" s="20">
        <v>0</v>
      </c>
      <c r="H545" s="20">
        <v>0</v>
      </c>
      <c r="I545" s="26">
        <f t="shared" si="8"/>
        <v>0</v>
      </c>
    </row>
    <row r="546" spans="1:9" x14ac:dyDescent="0.25">
      <c r="A546" s="18">
        <v>540</v>
      </c>
      <c r="B546" s="19" t="s">
        <v>762</v>
      </c>
      <c r="C546" s="18" t="s">
        <v>14</v>
      </c>
      <c r="D546" s="19">
        <v>1.9285344154141071</v>
      </c>
      <c r="E546" s="21">
        <v>0.70253956799999995</v>
      </c>
      <c r="F546" s="20">
        <v>0</v>
      </c>
      <c r="G546" s="20">
        <v>0</v>
      </c>
      <c r="H546" s="20">
        <v>0</v>
      </c>
      <c r="I546" s="26">
        <f t="shared" si="8"/>
        <v>0</v>
      </c>
    </row>
    <row r="547" spans="1:9" x14ac:dyDescent="0.25">
      <c r="A547" s="18">
        <v>541</v>
      </c>
      <c r="B547" s="19" t="s">
        <v>761</v>
      </c>
      <c r="C547" s="18" t="s">
        <v>14</v>
      </c>
      <c r="D547" s="19">
        <v>10.186704511593099</v>
      </c>
      <c r="E547" s="21">
        <v>9.2292484950000002</v>
      </c>
      <c r="F547" s="20">
        <v>0</v>
      </c>
      <c r="G547" s="20">
        <v>0</v>
      </c>
      <c r="H547" s="20">
        <v>0</v>
      </c>
      <c r="I547" s="26">
        <f t="shared" si="8"/>
        <v>0</v>
      </c>
    </row>
    <row r="548" spans="1:9" x14ac:dyDescent="0.25">
      <c r="A548" s="18">
        <v>542</v>
      </c>
      <c r="B548" s="19" t="s">
        <v>1475</v>
      </c>
      <c r="C548" s="18" t="s">
        <v>14</v>
      </c>
      <c r="D548" s="19">
        <v>307.92519031389389</v>
      </c>
      <c r="E548" s="21">
        <v>21.785120070000001</v>
      </c>
      <c r="F548" s="20">
        <v>0</v>
      </c>
      <c r="G548" s="20">
        <v>0</v>
      </c>
      <c r="H548" s="20">
        <v>0</v>
      </c>
      <c r="I548" s="26">
        <f t="shared" si="8"/>
        <v>0</v>
      </c>
    </row>
    <row r="549" spans="1:9" x14ac:dyDescent="0.25">
      <c r="A549" s="18">
        <v>543</v>
      </c>
      <c r="B549" s="19" t="s">
        <v>923</v>
      </c>
      <c r="C549" s="18" t="s">
        <v>14</v>
      </c>
      <c r="D549" s="19">
        <v>261.74936200549422</v>
      </c>
      <c r="E549" s="21">
        <v>23.916708920000001</v>
      </c>
      <c r="F549" s="20"/>
      <c r="G549" s="20">
        <v>0</v>
      </c>
      <c r="H549" s="20">
        <v>0</v>
      </c>
      <c r="I549" s="26">
        <f t="shared" si="8"/>
        <v>0</v>
      </c>
    </row>
    <row r="550" spans="1:9" x14ac:dyDescent="0.25">
      <c r="A550" s="18">
        <v>544</v>
      </c>
      <c r="B550" s="19" t="s">
        <v>922</v>
      </c>
      <c r="C550" s="18" t="s">
        <v>14</v>
      </c>
      <c r="D550" s="19">
        <v>253.93297141152689</v>
      </c>
      <c r="E550" s="21">
        <v>34.028128430000002</v>
      </c>
      <c r="F550" s="20"/>
      <c r="G550" s="20">
        <v>0</v>
      </c>
      <c r="H550" s="20">
        <v>0</v>
      </c>
      <c r="I550" s="26">
        <f t="shared" si="8"/>
        <v>0</v>
      </c>
    </row>
    <row r="551" spans="1:9" x14ac:dyDescent="0.25">
      <c r="A551" s="18">
        <v>545</v>
      </c>
      <c r="B551" s="19" t="s">
        <v>921</v>
      </c>
      <c r="C551" s="18" t="s">
        <v>14</v>
      </c>
      <c r="D551" s="19">
        <v>176.78118857859701</v>
      </c>
      <c r="E551" s="21">
        <v>9.1183814339999998</v>
      </c>
      <c r="F551" s="20"/>
      <c r="G551" s="20">
        <v>0</v>
      </c>
      <c r="H551" s="20">
        <v>0</v>
      </c>
      <c r="I551" s="26">
        <f t="shared" si="8"/>
        <v>0</v>
      </c>
    </row>
    <row r="552" spans="1:9" x14ac:dyDescent="0.25">
      <c r="A552" s="18">
        <v>546</v>
      </c>
      <c r="B552" s="19" t="s">
        <v>920</v>
      </c>
      <c r="C552" s="18" t="s">
        <v>41</v>
      </c>
      <c r="D552" s="19">
        <v>161.512572812842</v>
      </c>
      <c r="E552" s="21">
        <v>112.5018697</v>
      </c>
      <c r="F552" s="20">
        <v>95.976116039999994</v>
      </c>
      <c r="G552" s="20">
        <v>0</v>
      </c>
      <c r="H552" s="20">
        <v>0</v>
      </c>
      <c r="I552" s="26">
        <f t="shared" si="8"/>
        <v>2197.8530573159996</v>
      </c>
    </row>
    <row r="553" spans="1:9" x14ac:dyDescent="0.25">
      <c r="A553" s="18">
        <v>547</v>
      </c>
      <c r="B553" s="19" t="s">
        <v>918</v>
      </c>
      <c r="C553" s="18" t="s">
        <v>14</v>
      </c>
      <c r="D553" s="19">
        <v>206.3645243076858</v>
      </c>
      <c r="E553" s="21">
        <v>14.154289889999999</v>
      </c>
      <c r="F553" s="20"/>
      <c r="G553" s="20">
        <v>0</v>
      </c>
      <c r="H553" s="20">
        <v>0</v>
      </c>
      <c r="I553" s="26">
        <f t="shared" si="8"/>
        <v>0</v>
      </c>
    </row>
    <row r="554" spans="1:9" x14ac:dyDescent="0.25">
      <c r="A554" s="18">
        <v>548</v>
      </c>
      <c r="B554" s="19" t="s">
        <v>919</v>
      </c>
      <c r="C554" s="18" t="s">
        <v>41</v>
      </c>
      <c r="D554" s="19">
        <v>179.5086353566393</v>
      </c>
      <c r="E554" s="21">
        <v>95.528763659999996</v>
      </c>
      <c r="F554" s="20">
        <v>93.345053329999999</v>
      </c>
      <c r="G554" s="20">
        <v>0</v>
      </c>
      <c r="H554" s="20">
        <v>0</v>
      </c>
      <c r="I554" s="26">
        <f t="shared" si="8"/>
        <v>2137.601721257</v>
      </c>
    </row>
    <row r="555" spans="1:9" x14ac:dyDescent="0.25">
      <c r="A555" s="18">
        <v>549</v>
      </c>
      <c r="B555" s="19" t="s">
        <v>280</v>
      </c>
      <c r="C555" s="18" t="s">
        <v>41</v>
      </c>
      <c r="D555" s="19">
        <v>160.59488989883349</v>
      </c>
      <c r="E555" s="21">
        <v>106.6267553</v>
      </c>
      <c r="F555" s="20">
        <v>76.338242230000006</v>
      </c>
      <c r="G555" s="20">
        <v>0</v>
      </c>
      <c r="H555" s="20">
        <v>0</v>
      </c>
      <c r="I555" s="26">
        <f t="shared" si="8"/>
        <v>1748.145747067</v>
      </c>
    </row>
    <row r="556" spans="1:9" x14ac:dyDescent="0.25">
      <c r="A556" s="18">
        <v>550</v>
      </c>
      <c r="B556" s="19" t="s">
        <v>281</v>
      </c>
      <c r="C556" s="18" t="s">
        <v>41</v>
      </c>
      <c r="D556" s="19">
        <v>2.9658996134060378</v>
      </c>
      <c r="E556" s="21">
        <v>0.84997277400000004</v>
      </c>
      <c r="F556" s="20">
        <v>0.57276186799999995</v>
      </c>
      <c r="G556" s="20">
        <v>0</v>
      </c>
      <c r="H556" s="20">
        <v>0</v>
      </c>
      <c r="I556" s="26">
        <f t="shared" si="8"/>
        <v>13.116246777199999</v>
      </c>
    </row>
    <row r="557" spans="1:9" x14ac:dyDescent="0.25">
      <c r="A557" s="18">
        <v>551</v>
      </c>
      <c r="B557" s="19" t="s">
        <v>263</v>
      </c>
      <c r="C557" s="18" t="s">
        <v>14</v>
      </c>
      <c r="D557" s="19">
        <v>160.4493790712647</v>
      </c>
      <c r="E557" s="21">
        <v>47.446405810000002</v>
      </c>
      <c r="F557" s="20">
        <v>31.666555389999999</v>
      </c>
      <c r="G557" s="20">
        <v>0</v>
      </c>
      <c r="H557" s="20">
        <v>0</v>
      </c>
      <c r="I557" s="26">
        <f t="shared" si="8"/>
        <v>725.16411843099991</v>
      </c>
    </row>
    <row r="558" spans="1:9" x14ac:dyDescent="0.25">
      <c r="A558" s="18">
        <v>552</v>
      </c>
      <c r="B558" s="19" t="s">
        <v>902</v>
      </c>
      <c r="C558" s="18" t="s">
        <v>14</v>
      </c>
      <c r="D558" s="19">
        <v>159.73041039416381</v>
      </c>
      <c r="E558" s="21">
        <v>95.961774039999995</v>
      </c>
      <c r="F558" s="20">
        <v>59.469753519999998</v>
      </c>
      <c r="G558" s="20">
        <v>0</v>
      </c>
      <c r="H558" s="20">
        <v>0</v>
      </c>
      <c r="I558" s="26">
        <f t="shared" si="8"/>
        <v>1361.8573556079998</v>
      </c>
    </row>
    <row r="559" spans="1:9" x14ac:dyDescent="0.25">
      <c r="A559" s="18">
        <v>553</v>
      </c>
      <c r="B559" s="19" t="s">
        <v>262</v>
      </c>
      <c r="C559" s="18" t="s">
        <v>41</v>
      </c>
      <c r="D559" s="19">
        <v>286.68100623069341</v>
      </c>
      <c r="E559" s="21">
        <v>211.36139489999999</v>
      </c>
      <c r="F559" s="20">
        <v>247.5516532</v>
      </c>
      <c r="G559" s="20">
        <v>0</v>
      </c>
      <c r="H559" s="20">
        <v>0</v>
      </c>
      <c r="I559" s="26">
        <f t="shared" si="8"/>
        <v>5668.9328582799999</v>
      </c>
    </row>
    <row r="560" spans="1:9" x14ac:dyDescent="0.25">
      <c r="A560" s="18">
        <v>554</v>
      </c>
      <c r="B560" s="19" t="s">
        <v>901</v>
      </c>
      <c r="C560" s="18" t="s">
        <v>41</v>
      </c>
      <c r="D560" s="19">
        <v>162.38120875599199</v>
      </c>
      <c r="E560" s="21">
        <v>97.972680870000005</v>
      </c>
      <c r="F560" s="20">
        <v>82.086018289999998</v>
      </c>
      <c r="G560" s="20">
        <v>0</v>
      </c>
      <c r="H560" s="20">
        <v>0</v>
      </c>
      <c r="I560" s="26">
        <f t="shared" si="8"/>
        <v>1879.7698188409997</v>
      </c>
    </row>
    <row r="561" spans="1:9" x14ac:dyDescent="0.25">
      <c r="A561" s="18">
        <v>555</v>
      </c>
      <c r="B561" s="19" t="s">
        <v>908</v>
      </c>
      <c r="C561" s="18" t="s">
        <v>14</v>
      </c>
      <c r="D561" s="19">
        <v>10.02619935527191</v>
      </c>
      <c r="E561" s="21">
        <v>7.7358664829999997</v>
      </c>
      <c r="F561" s="20">
        <v>9.7438178799999999</v>
      </c>
      <c r="G561" s="20">
        <v>0</v>
      </c>
      <c r="H561" s="20">
        <v>0</v>
      </c>
      <c r="I561" s="26">
        <f t="shared" si="8"/>
        <v>223.13342945199997</v>
      </c>
    </row>
    <row r="562" spans="1:9" x14ac:dyDescent="0.25">
      <c r="A562" s="18">
        <v>556</v>
      </c>
      <c r="B562" s="19" t="s">
        <v>907</v>
      </c>
      <c r="C562" s="18" t="s">
        <v>14</v>
      </c>
      <c r="D562" s="19">
        <v>5.0288415395951782</v>
      </c>
      <c r="E562" s="21">
        <v>2.0184265049999999</v>
      </c>
      <c r="F562" s="20">
        <v>1.610871599</v>
      </c>
      <c r="G562" s="20">
        <v>0</v>
      </c>
      <c r="H562" s="20">
        <v>0</v>
      </c>
      <c r="I562" s="26">
        <f t="shared" si="8"/>
        <v>36.888959617099999</v>
      </c>
    </row>
    <row r="563" spans="1:9" x14ac:dyDescent="0.25">
      <c r="A563" s="18">
        <v>557</v>
      </c>
      <c r="B563" s="19" t="s">
        <v>906</v>
      </c>
      <c r="C563" s="18" t="s">
        <v>14</v>
      </c>
      <c r="D563" s="19">
        <v>9.9581095841770519</v>
      </c>
      <c r="E563" s="21">
        <v>1.0352975740000001</v>
      </c>
      <c r="F563" s="20"/>
      <c r="G563" s="20">
        <v>0</v>
      </c>
      <c r="H563" s="20">
        <v>0</v>
      </c>
      <c r="I563" s="26">
        <f t="shared" si="8"/>
        <v>0</v>
      </c>
    </row>
    <row r="564" spans="1:9" x14ac:dyDescent="0.25">
      <c r="A564" s="18">
        <v>558</v>
      </c>
      <c r="B564" s="19" t="s">
        <v>909</v>
      </c>
      <c r="C564" s="18" t="s">
        <v>14</v>
      </c>
      <c r="D564" s="19">
        <v>4.9945353947122983</v>
      </c>
      <c r="E564" s="21">
        <v>2.919391617</v>
      </c>
      <c r="F564" s="20"/>
      <c r="G564" s="20">
        <v>0</v>
      </c>
      <c r="H564" s="20">
        <v>0</v>
      </c>
      <c r="I564" s="26">
        <f t="shared" si="8"/>
        <v>0</v>
      </c>
    </row>
    <row r="565" spans="1:9" x14ac:dyDescent="0.25">
      <c r="A565" s="18">
        <v>559</v>
      </c>
      <c r="B565" s="19" t="s">
        <v>910</v>
      </c>
      <c r="C565" s="18" t="s">
        <v>14</v>
      </c>
      <c r="D565" s="19">
        <v>4.896603491932658</v>
      </c>
      <c r="E565" s="21">
        <v>3.4169814469999999</v>
      </c>
      <c r="F565" s="20"/>
      <c r="G565" s="20">
        <v>0</v>
      </c>
      <c r="H565" s="20">
        <v>0</v>
      </c>
      <c r="I565" s="26">
        <f t="shared" si="8"/>
        <v>0</v>
      </c>
    </row>
    <row r="566" spans="1:9" x14ac:dyDescent="0.25">
      <c r="A566" s="18">
        <v>560</v>
      </c>
      <c r="B566" s="19" t="s">
        <v>766</v>
      </c>
      <c r="C566" s="18" t="s">
        <v>14</v>
      </c>
      <c r="D566" s="19">
        <v>10.126354615997959</v>
      </c>
      <c r="E566" s="21">
        <v>7.06519824</v>
      </c>
      <c r="F566" s="20">
        <v>7.5870686630000002</v>
      </c>
      <c r="G566" s="20">
        <v>0</v>
      </c>
      <c r="H566" s="20">
        <v>0</v>
      </c>
      <c r="I566" s="26">
        <f t="shared" si="8"/>
        <v>173.7438723827</v>
      </c>
    </row>
    <row r="567" spans="1:9" x14ac:dyDescent="0.25">
      <c r="A567" s="18">
        <v>561</v>
      </c>
      <c r="B567" s="19" t="s">
        <v>765</v>
      </c>
      <c r="C567" s="18" t="s">
        <v>14</v>
      </c>
      <c r="D567" s="19">
        <v>9.8370629351773324</v>
      </c>
      <c r="E567" s="21">
        <v>6.9522174249999997</v>
      </c>
      <c r="F567" s="20">
        <v>8.3254316320000008</v>
      </c>
      <c r="G567" s="20">
        <v>0</v>
      </c>
      <c r="H567" s="20">
        <v>0</v>
      </c>
      <c r="I567" s="26">
        <f t="shared" si="8"/>
        <v>190.65238437280001</v>
      </c>
    </row>
    <row r="568" spans="1:9" x14ac:dyDescent="0.25">
      <c r="A568" s="18">
        <v>562</v>
      </c>
      <c r="B568" s="19" t="s">
        <v>769</v>
      </c>
      <c r="C568" s="18" t="s">
        <v>14</v>
      </c>
      <c r="D568" s="19">
        <v>10.008616785691579</v>
      </c>
      <c r="E568" s="21">
        <v>2.9132799249999999</v>
      </c>
      <c r="F568" s="20"/>
      <c r="G568" s="20">
        <v>0</v>
      </c>
      <c r="H568" s="20">
        <v>0</v>
      </c>
      <c r="I568" s="26">
        <f t="shared" si="8"/>
        <v>0</v>
      </c>
    </row>
    <row r="569" spans="1:9" x14ac:dyDescent="0.25">
      <c r="A569" s="18">
        <v>563</v>
      </c>
      <c r="B569" s="19" t="s">
        <v>767</v>
      </c>
      <c r="C569" s="18" t="s">
        <v>14</v>
      </c>
      <c r="D569" s="19">
        <v>10.082617791004649</v>
      </c>
      <c r="E569" s="21">
        <v>3.118477988</v>
      </c>
      <c r="F569" s="20">
        <v>0</v>
      </c>
      <c r="G569" s="20">
        <v>0</v>
      </c>
      <c r="H569" s="20">
        <v>0</v>
      </c>
      <c r="I569" s="26">
        <f t="shared" si="8"/>
        <v>0</v>
      </c>
    </row>
    <row r="570" spans="1:9" x14ac:dyDescent="0.25">
      <c r="A570" s="18">
        <v>564</v>
      </c>
      <c r="B570" s="19" t="s">
        <v>768</v>
      </c>
      <c r="C570" s="18" t="s">
        <v>14</v>
      </c>
      <c r="D570" s="19">
        <v>10.015806452519071</v>
      </c>
      <c r="E570" s="21">
        <v>5.7915484340000001</v>
      </c>
      <c r="F570" s="20">
        <v>5.2802466749999999</v>
      </c>
      <c r="G570" s="20">
        <v>0</v>
      </c>
      <c r="H570" s="20">
        <v>0.08</v>
      </c>
      <c r="I570" s="26">
        <f t="shared" si="8"/>
        <v>122.74964885749999</v>
      </c>
    </row>
    <row r="571" spans="1:9" x14ac:dyDescent="0.25">
      <c r="A571" s="18">
        <v>565</v>
      </c>
      <c r="B571" s="19" t="s">
        <v>771</v>
      </c>
      <c r="C571" s="18" t="s">
        <v>14</v>
      </c>
      <c r="D571" s="19">
        <v>9.9971742969056976</v>
      </c>
      <c r="E571" s="21">
        <v>7.4254078190000001</v>
      </c>
      <c r="F571" s="20">
        <v>6.2828155580000002</v>
      </c>
      <c r="G571" s="20">
        <v>0</v>
      </c>
      <c r="H571" s="20">
        <v>0</v>
      </c>
      <c r="I571" s="26">
        <f t="shared" si="8"/>
        <v>143.87647627819999</v>
      </c>
    </row>
    <row r="572" spans="1:9" x14ac:dyDescent="0.25">
      <c r="A572" s="18">
        <v>566</v>
      </c>
      <c r="B572" s="19" t="s">
        <v>911</v>
      </c>
      <c r="C572" s="18" t="s">
        <v>14</v>
      </c>
      <c r="D572" s="19">
        <v>9.9782274859145392</v>
      </c>
      <c r="E572" s="21">
        <v>4.2739607230000001</v>
      </c>
      <c r="F572" s="20">
        <v>3.106007655</v>
      </c>
      <c r="G572" s="20">
        <v>0</v>
      </c>
      <c r="H572" s="20">
        <v>0</v>
      </c>
      <c r="I572" s="26">
        <f t="shared" si="8"/>
        <v>71.127575299499995</v>
      </c>
    </row>
    <row r="573" spans="1:9" x14ac:dyDescent="0.25">
      <c r="A573" s="18">
        <v>567</v>
      </c>
      <c r="B573" s="19" t="s">
        <v>770</v>
      </c>
      <c r="C573" s="18" t="s">
        <v>14</v>
      </c>
      <c r="D573" s="19">
        <v>9.9915797373126072</v>
      </c>
      <c r="E573" s="21">
        <v>9.3370996490000007</v>
      </c>
      <c r="F573" s="20"/>
      <c r="G573" s="20">
        <v>0</v>
      </c>
      <c r="H573" s="20">
        <v>0</v>
      </c>
      <c r="I573" s="26">
        <f t="shared" si="8"/>
        <v>0</v>
      </c>
    </row>
    <row r="574" spans="1:9" x14ac:dyDescent="0.25">
      <c r="A574" s="18">
        <v>568</v>
      </c>
      <c r="B574" s="19" t="s">
        <v>732</v>
      </c>
      <c r="C574" s="18" t="s">
        <v>14</v>
      </c>
      <c r="D574" s="19">
        <v>10.00641976517228</v>
      </c>
      <c r="E574" s="21">
        <v>4.558433999</v>
      </c>
      <c r="F574" s="20">
        <v>3.3633072080000002</v>
      </c>
      <c r="G574" s="20">
        <v>0</v>
      </c>
      <c r="H574" s="20">
        <v>0</v>
      </c>
      <c r="I574" s="26">
        <f t="shared" si="8"/>
        <v>77.019735063200002</v>
      </c>
    </row>
    <row r="575" spans="1:9" x14ac:dyDescent="0.25">
      <c r="A575" s="18">
        <v>569</v>
      </c>
      <c r="B575" s="19" t="s">
        <v>733</v>
      </c>
      <c r="C575" s="18" t="s">
        <v>14</v>
      </c>
      <c r="D575" s="19">
        <v>7.4792741244052641</v>
      </c>
      <c r="E575" s="21">
        <v>4.9350295199999996</v>
      </c>
      <c r="F575" s="20">
        <v>0</v>
      </c>
      <c r="G575" s="20">
        <v>0</v>
      </c>
      <c r="H575" s="20">
        <v>0</v>
      </c>
      <c r="I575" s="26">
        <f t="shared" si="8"/>
        <v>0</v>
      </c>
    </row>
    <row r="576" spans="1:9" x14ac:dyDescent="0.25">
      <c r="A576" s="18">
        <v>570</v>
      </c>
      <c r="B576" s="19" t="s">
        <v>213</v>
      </c>
      <c r="C576" s="18" t="s">
        <v>14</v>
      </c>
      <c r="D576" s="19">
        <v>10.001282094761491</v>
      </c>
      <c r="E576" s="21">
        <v>3.3255800600000001</v>
      </c>
      <c r="F576" s="20">
        <v>9.2030624000000005E-2</v>
      </c>
      <c r="G576" s="20">
        <v>0</v>
      </c>
      <c r="H576" s="20">
        <v>0</v>
      </c>
      <c r="I576" s="26">
        <f t="shared" si="8"/>
        <v>2.1075012896</v>
      </c>
    </row>
    <row r="577" spans="1:9" x14ac:dyDescent="0.25">
      <c r="A577" s="18">
        <v>571</v>
      </c>
      <c r="B577" s="19" t="s">
        <v>214</v>
      </c>
      <c r="C577" s="18" t="s">
        <v>14</v>
      </c>
      <c r="D577" s="19">
        <v>10.01233756618138</v>
      </c>
      <c r="E577" s="21">
        <v>5.996740763</v>
      </c>
      <c r="F577" s="20">
        <v>4.1511179470000004</v>
      </c>
      <c r="G577" s="20">
        <v>0</v>
      </c>
      <c r="H577" s="20">
        <v>0.16</v>
      </c>
      <c r="I577" s="26">
        <f t="shared" si="8"/>
        <v>98.724600986300004</v>
      </c>
    </row>
    <row r="578" spans="1:9" x14ac:dyDescent="0.25">
      <c r="A578" s="18">
        <v>572</v>
      </c>
      <c r="B578" s="19" t="s">
        <v>215</v>
      </c>
      <c r="C578" s="18" t="s">
        <v>14</v>
      </c>
      <c r="D578" s="19">
        <v>9.9977926423019472</v>
      </c>
      <c r="E578" s="21">
        <v>7.7012697040000004</v>
      </c>
      <c r="F578" s="20">
        <v>5.2902962440000003</v>
      </c>
      <c r="G578" s="20">
        <v>0</v>
      </c>
      <c r="H578" s="20">
        <v>0</v>
      </c>
      <c r="I578" s="26">
        <f t="shared" si="8"/>
        <v>121.14778398759999</v>
      </c>
    </row>
    <row r="579" spans="1:9" x14ac:dyDescent="0.25">
      <c r="A579" s="18">
        <v>573</v>
      </c>
      <c r="B579" s="19" t="s">
        <v>259</v>
      </c>
      <c r="C579" s="18" t="s">
        <v>14</v>
      </c>
      <c r="D579" s="19">
        <v>19.80272700696829</v>
      </c>
      <c r="E579" s="21">
        <v>7.0279506490000001</v>
      </c>
      <c r="F579" s="20">
        <v>6.2999166129999997</v>
      </c>
      <c r="G579" s="20">
        <v>0</v>
      </c>
      <c r="H579" s="20">
        <v>0</v>
      </c>
      <c r="I579" s="26">
        <f t="shared" si="8"/>
        <v>144.26809043769998</v>
      </c>
    </row>
    <row r="580" spans="1:9" x14ac:dyDescent="0.25">
      <c r="A580" s="18">
        <v>574</v>
      </c>
      <c r="B580" s="19" t="s">
        <v>198</v>
      </c>
      <c r="C580" s="18" t="s">
        <v>14</v>
      </c>
      <c r="D580" s="19">
        <v>9.8741758657504661</v>
      </c>
      <c r="E580" s="21">
        <v>8.2149188909999999</v>
      </c>
      <c r="F580" s="20">
        <v>0</v>
      </c>
      <c r="G580" s="20">
        <v>0</v>
      </c>
      <c r="H580" s="20">
        <v>0</v>
      </c>
      <c r="I580" s="26">
        <f t="shared" si="8"/>
        <v>0</v>
      </c>
    </row>
    <row r="581" spans="1:9" x14ac:dyDescent="0.25">
      <c r="A581" s="18">
        <v>575</v>
      </c>
      <c r="B581" s="19" t="s">
        <v>711</v>
      </c>
      <c r="C581" s="18" t="s">
        <v>14</v>
      </c>
      <c r="D581" s="19">
        <v>10.00893982244127</v>
      </c>
      <c r="E581" s="21">
        <v>3.3160981089999999</v>
      </c>
      <c r="F581" s="20">
        <v>0</v>
      </c>
      <c r="G581" s="20">
        <v>0</v>
      </c>
      <c r="H581" s="20">
        <v>0</v>
      </c>
      <c r="I581" s="26">
        <f t="shared" si="8"/>
        <v>0</v>
      </c>
    </row>
    <row r="582" spans="1:9" x14ac:dyDescent="0.25">
      <c r="A582" s="18">
        <v>576</v>
      </c>
      <c r="B582" s="19" t="s">
        <v>701</v>
      </c>
      <c r="C582" s="18" t="s">
        <v>14</v>
      </c>
      <c r="D582" s="19">
        <v>10.07313566212382</v>
      </c>
      <c r="E582" s="21">
        <v>7.479028553</v>
      </c>
      <c r="F582" s="20">
        <v>0</v>
      </c>
      <c r="G582" s="20">
        <v>0</v>
      </c>
      <c r="H582" s="20">
        <v>0</v>
      </c>
      <c r="I582" s="26">
        <f t="shared" si="8"/>
        <v>0</v>
      </c>
    </row>
    <row r="583" spans="1:9" x14ac:dyDescent="0.25">
      <c r="A583" s="18">
        <v>577</v>
      </c>
      <c r="B583" s="19" t="s">
        <v>716</v>
      </c>
      <c r="C583" s="18" t="s">
        <v>14</v>
      </c>
      <c r="D583" s="19">
        <v>10.069021192212199</v>
      </c>
      <c r="E583" s="21">
        <v>7.5957464029999997</v>
      </c>
      <c r="F583" s="20">
        <v>5.5896001780000004</v>
      </c>
      <c r="G583" s="20">
        <v>0</v>
      </c>
      <c r="H583" s="20">
        <v>0</v>
      </c>
      <c r="I583" s="26">
        <f t="shared" ref="I583:I646" si="9">(SUM(F583,G583,H583)*$I$3)</f>
        <v>128.0018440762</v>
      </c>
    </row>
    <row r="584" spans="1:9" x14ac:dyDescent="0.25">
      <c r="A584" s="18">
        <v>578</v>
      </c>
      <c r="B584" s="19" t="s">
        <v>712</v>
      </c>
      <c r="C584" s="18" t="s">
        <v>14</v>
      </c>
      <c r="D584" s="19">
        <v>10.13587127866345</v>
      </c>
      <c r="E584" s="21">
        <v>6.7177834340000002</v>
      </c>
      <c r="F584" s="20">
        <v>0</v>
      </c>
      <c r="G584" s="20">
        <v>0</v>
      </c>
      <c r="H584" s="20">
        <v>0</v>
      </c>
      <c r="I584" s="26">
        <f t="shared" si="9"/>
        <v>0</v>
      </c>
    </row>
    <row r="585" spans="1:9" x14ac:dyDescent="0.25">
      <c r="A585" s="18">
        <v>579</v>
      </c>
      <c r="B585" s="19" t="s">
        <v>710</v>
      </c>
      <c r="C585" s="18" t="s">
        <v>14</v>
      </c>
      <c r="D585" s="19">
        <v>10.051436579922891</v>
      </c>
      <c r="E585" s="21">
        <v>5.3786204529999999</v>
      </c>
      <c r="F585" s="20">
        <v>0</v>
      </c>
      <c r="G585" s="20">
        <v>0</v>
      </c>
      <c r="H585" s="20">
        <v>0</v>
      </c>
      <c r="I585" s="26">
        <f t="shared" si="9"/>
        <v>0</v>
      </c>
    </row>
    <row r="586" spans="1:9" x14ac:dyDescent="0.25">
      <c r="A586" s="18">
        <v>580</v>
      </c>
      <c r="B586" s="19" t="s">
        <v>715</v>
      </c>
      <c r="C586" s="18" t="s">
        <v>14</v>
      </c>
      <c r="D586" s="19">
        <v>10.0355871438079</v>
      </c>
      <c r="E586" s="21">
        <v>8.0141785540000008</v>
      </c>
      <c r="F586" s="20">
        <v>0</v>
      </c>
      <c r="G586" s="20">
        <v>0</v>
      </c>
      <c r="H586" s="20">
        <v>0</v>
      </c>
      <c r="I586" s="26">
        <f t="shared" si="9"/>
        <v>0</v>
      </c>
    </row>
    <row r="587" spans="1:9" x14ac:dyDescent="0.25">
      <c r="A587" s="18">
        <v>581</v>
      </c>
      <c r="B587" s="19" t="s">
        <v>714</v>
      </c>
      <c r="C587" s="18" t="s">
        <v>14</v>
      </c>
      <c r="D587" s="19">
        <v>10.10633553692122</v>
      </c>
      <c r="E587" s="21">
        <v>7.1807051059999996</v>
      </c>
      <c r="F587" s="20">
        <v>0</v>
      </c>
      <c r="G587" s="20">
        <v>0</v>
      </c>
      <c r="H587" s="20">
        <v>0</v>
      </c>
      <c r="I587" s="26">
        <f t="shared" si="9"/>
        <v>0</v>
      </c>
    </row>
    <row r="588" spans="1:9" x14ac:dyDescent="0.25">
      <c r="A588" s="18">
        <v>582</v>
      </c>
      <c r="B588" s="19" t="s">
        <v>713</v>
      </c>
      <c r="C588" s="18" t="s">
        <v>14</v>
      </c>
      <c r="D588" s="19">
        <v>10.003642010445869</v>
      </c>
      <c r="E588" s="21">
        <v>2.8654955019999999</v>
      </c>
      <c r="F588" s="20">
        <v>0</v>
      </c>
      <c r="G588" s="20">
        <v>0</v>
      </c>
      <c r="H588" s="20">
        <v>0</v>
      </c>
      <c r="I588" s="26">
        <f t="shared" si="9"/>
        <v>0</v>
      </c>
    </row>
    <row r="589" spans="1:9" x14ac:dyDescent="0.25">
      <c r="A589" s="18">
        <v>583</v>
      </c>
      <c r="B589" s="19" t="s">
        <v>203</v>
      </c>
      <c r="C589" s="18" t="s">
        <v>14</v>
      </c>
      <c r="D589" s="19">
        <v>13.48422449915347</v>
      </c>
      <c r="E589" s="21">
        <v>3.2123670889999998</v>
      </c>
      <c r="F589" s="20">
        <v>0</v>
      </c>
      <c r="G589" s="20">
        <v>0</v>
      </c>
      <c r="H589" s="20">
        <v>0</v>
      </c>
      <c r="I589" s="26">
        <f t="shared" si="9"/>
        <v>0</v>
      </c>
    </row>
    <row r="590" spans="1:9" x14ac:dyDescent="0.25">
      <c r="A590" s="18">
        <v>584</v>
      </c>
      <c r="B590" s="19" t="s">
        <v>1822</v>
      </c>
      <c r="C590" s="18" t="s">
        <v>41</v>
      </c>
      <c r="D590" s="19">
        <v>10.25857429001001</v>
      </c>
      <c r="E590" s="21">
        <v>7.192031826</v>
      </c>
      <c r="F590" s="20">
        <v>5.1664682940000004</v>
      </c>
      <c r="G590" s="20">
        <v>0</v>
      </c>
      <c r="H590" s="20">
        <v>0</v>
      </c>
      <c r="I590" s="26">
        <f t="shared" si="9"/>
        <v>118.3121239326</v>
      </c>
    </row>
    <row r="591" spans="1:9" x14ac:dyDescent="0.25">
      <c r="A591" s="18">
        <v>585</v>
      </c>
      <c r="B591" s="19" t="s">
        <v>204</v>
      </c>
      <c r="C591" s="18" t="s">
        <v>14</v>
      </c>
      <c r="D591" s="19">
        <v>10.241000249721081</v>
      </c>
      <c r="E591" s="21">
        <v>7.6237284479999996</v>
      </c>
      <c r="F591" s="20">
        <v>0</v>
      </c>
      <c r="G591" s="20">
        <v>0</v>
      </c>
      <c r="H591" s="20">
        <v>0</v>
      </c>
      <c r="I591" s="26">
        <f t="shared" si="9"/>
        <v>0</v>
      </c>
    </row>
    <row r="592" spans="1:9" x14ac:dyDescent="0.25">
      <c r="A592" s="18">
        <v>586</v>
      </c>
      <c r="B592" s="19" t="s">
        <v>205</v>
      </c>
      <c r="C592" s="18" t="s">
        <v>14</v>
      </c>
      <c r="D592" s="19">
        <v>10.05489069168291</v>
      </c>
      <c r="E592" s="21">
        <v>4.2186310760000003</v>
      </c>
      <c r="F592" s="20">
        <v>0</v>
      </c>
      <c r="G592" s="20">
        <v>0</v>
      </c>
      <c r="H592" s="20">
        <v>0</v>
      </c>
      <c r="I592" s="26">
        <f t="shared" si="9"/>
        <v>0</v>
      </c>
    </row>
    <row r="593" spans="1:9" x14ac:dyDescent="0.25">
      <c r="A593" s="18">
        <v>587</v>
      </c>
      <c r="B593" s="19" t="s">
        <v>206</v>
      </c>
      <c r="C593" s="18" t="s">
        <v>14</v>
      </c>
      <c r="D593" s="19">
        <v>10.057422035221551</v>
      </c>
      <c r="E593" s="21">
        <v>5.3171851099999996</v>
      </c>
      <c r="F593" s="20">
        <v>1.5771309840000001</v>
      </c>
      <c r="G593" s="20">
        <v>0</v>
      </c>
      <c r="H593" s="20">
        <v>0</v>
      </c>
      <c r="I593" s="26">
        <f t="shared" si="9"/>
        <v>36.116299533599999</v>
      </c>
    </row>
    <row r="594" spans="1:9" x14ac:dyDescent="0.25">
      <c r="A594" s="18">
        <v>588</v>
      </c>
      <c r="B594" s="19" t="s">
        <v>211</v>
      </c>
      <c r="C594" s="18" t="s">
        <v>14</v>
      </c>
      <c r="D594" s="19">
        <v>10.04129733896113</v>
      </c>
      <c r="E594" s="21">
        <v>2.4267602020000001</v>
      </c>
      <c r="F594" s="20">
        <v>1.6553801960000001</v>
      </c>
      <c r="G594" s="20">
        <v>0</v>
      </c>
      <c r="H594" s="20">
        <v>0</v>
      </c>
      <c r="I594" s="26">
        <f t="shared" si="9"/>
        <v>37.908206488399998</v>
      </c>
    </row>
    <row r="595" spans="1:9" x14ac:dyDescent="0.25">
      <c r="A595" s="18">
        <v>589</v>
      </c>
      <c r="B595" s="19" t="s">
        <v>212</v>
      </c>
      <c r="C595" s="18" t="s">
        <v>14</v>
      </c>
      <c r="D595" s="19">
        <v>9.8781700841556876</v>
      </c>
      <c r="E595" s="21">
        <v>2.8389097759999999</v>
      </c>
      <c r="F595" s="20">
        <v>2.5167607169999999</v>
      </c>
      <c r="G595" s="20">
        <v>0</v>
      </c>
      <c r="H595" s="20">
        <v>0</v>
      </c>
      <c r="I595" s="26">
        <f t="shared" si="9"/>
        <v>57.633820419299994</v>
      </c>
    </row>
    <row r="596" spans="1:9" x14ac:dyDescent="0.25">
      <c r="A596" s="18">
        <v>590</v>
      </c>
      <c r="B596" s="19" t="s">
        <v>1427</v>
      </c>
      <c r="C596" s="18" t="s">
        <v>14</v>
      </c>
      <c r="D596" s="19">
        <v>9.6853972073067087</v>
      </c>
      <c r="E596" s="21">
        <v>7.8494949170000003</v>
      </c>
      <c r="F596" s="20">
        <v>6.403700443</v>
      </c>
      <c r="G596" s="20">
        <v>0</v>
      </c>
      <c r="H596" s="20">
        <v>0</v>
      </c>
      <c r="I596" s="26">
        <f t="shared" si="9"/>
        <v>146.64474014469999</v>
      </c>
    </row>
    <row r="597" spans="1:9" x14ac:dyDescent="0.25">
      <c r="A597" s="18">
        <v>591</v>
      </c>
      <c r="B597" s="19" t="s">
        <v>200</v>
      </c>
      <c r="C597" s="18" t="s">
        <v>14</v>
      </c>
      <c r="D597" s="19">
        <v>10.07972289122873</v>
      </c>
      <c r="E597" s="21">
        <v>2.114684456</v>
      </c>
      <c r="F597" s="20">
        <v>0</v>
      </c>
      <c r="G597" s="20">
        <v>0</v>
      </c>
      <c r="H597" s="20">
        <v>0</v>
      </c>
      <c r="I597" s="26">
        <f t="shared" si="9"/>
        <v>0</v>
      </c>
    </row>
    <row r="598" spans="1:9" x14ac:dyDescent="0.25">
      <c r="A598" s="18">
        <v>592</v>
      </c>
      <c r="B598" s="19" t="s">
        <v>201</v>
      </c>
      <c r="C598" s="18" t="s">
        <v>14</v>
      </c>
      <c r="D598" s="19">
        <v>10.145218583068919</v>
      </c>
      <c r="E598" s="21">
        <v>6.2454030769999997</v>
      </c>
      <c r="F598" s="20"/>
      <c r="G598" s="20">
        <v>0</v>
      </c>
      <c r="H598" s="20">
        <v>0</v>
      </c>
      <c r="I598" s="26">
        <f t="shared" si="9"/>
        <v>0</v>
      </c>
    </row>
    <row r="599" spans="1:9" x14ac:dyDescent="0.25">
      <c r="A599" s="18">
        <v>593</v>
      </c>
      <c r="B599" s="19" t="s">
        <v>699</v>
      </c>
      <c r="C599" s="18" t="s">
        <v>14</v>
      </c>
      <c r="D599" s="19">
        <v>10.1876284655478</v>
      </c>
      <c r="E599" s="21">
        <v>6.0321895950000002</v>
      </c>
      <c r="F599" s="20">
        <v>0</v>
      </c>
      <c r="G599" s="20">
        <v>0</v>
      </c>
      <c r="H599" s="20">
        <v>0</v>
      </c>
      <c r="I599" s="26">
        <f t="shared" si="9"/>
        <v>0</v>
      </c>
    </row>
    <row r="600" spans="1:9" x14ac:dyDescent="0.25">
      <c r="A600" s="18">
        <v>594</v>
      </c>
      <c r="B600" s="19" t="s">
        <v>199</v>
      </c>
      <c r="C600" s="18" t="s">
        <v>14</v>
      </c>
      <c r="D600" s="19">
        <v>10.008203191436751</v>
      </c>
      <c r="E600" s="21">
        <v>3.7406404090000001</v>
      </c>
      <c r="F600" s="20">
        <v>0</v>
      </c>
      <c r="G600" s="20">
        <v>0</v>
      </c>
      <c r="H600" s="20">
        <v>0</v>
      </c>
      <c r="I600" s="26">
        <f t="shared" si="9"/>
        <v>0</v>
      </c>
    </row>
    <row r="601" spans="1:9" x14ac:dyDescent="0.25">
      <c r="A601" s="18">
        <v>595</v>
      </c>
      <c r="B601" s="19" t="s">
        <v>202</v>
      </c>
      <c r="C601" s="18" t="s">
        <v>14</v>
      </c>
      <c r="D601" s="19">
        <v>10.393356754306771</v>
      </c>
      <c r="E601" s="21">
        <v>3.8669238469999998</v>
      </c>
      <c r="F601" s="20">
        <v>2.8541528970000001</v>
      </c>
      <c r="G601" s="20">
        <v>0</v>
      </c>
      <c r="H601" s="20">
        <v>0</v>
      </c>
      <c r="I601" s="26">
        <f t="shared" si="9"/>
        <v>65.360101341299995</v>
      </c>
    </row>
    <row r="602" spans="1:9" x14ac:dyDescent="0.25">
      <c r="A602" s="18">
        <v>596</v>
      </c>
      <c r="B602" s="19" t="s">
        <v>210</v>
      </c>
      <c r="C602" s="18" t="s">
        <v>14</v>
      </c>
      <c r="D602" s="19">
        <v>9.9703564988495081</v>
      </c>
      <c r="E602" s="21">
        <v>6.1965885280000004</v>
      </c>
      <c r="F602" s="20">
        <v>3.338438059</v>
      </c>
      <c r="G602" s="20">
        <v>0</v>
      </c>
      <c r="H602" s="20">
        <v>0</v>
      </c>
      <c r="I602" s="26">
        <f t="shared" si="9"/>
        <v>76.450231551099989</v>
      </c>
    </row>
    <row r="603" spans="1:9" x14ac:dyDescent="0.25">
      <c r="A603" s="18">
        <v>597</v>
      </c>
      <c r="B603" s="19" t="s">
        <v>207</v>
      </c>
      <c r="C603" s="18" t="s">
        <v>14</v>
      </c>
      <c r="D603" s="19">
        <v>9.5212669184525964</v>
      </c>
      <c r="E603" s="21">
        <v>2.677671906</v>
      </c>
      <c r="F603" s="20">
        <v>0</v>
      </c>
      <c r="G603" s="20">
        <v>0</v>
      </c>
      <c r="H603" s="20">
        <v>0</v>
      </c>
      <c r="I603" s="26">
        <f t="shared" si="9"/>
        <v>0</v>
      </c>
    </row>
    <row r="604" spans="1:9" x14ac:dyDescent="0.25">
      <c r="A604" s="18">
        <v>598</v>
      </c>
      <c r="B604" s="19" t="s">
        <v>209</v>
      </c>
      <c r="C604" s="18" t="s">
        <v>14</v>
      </c>
      <c r="D604" s="19">
        <v>10.134110006368831</v>
      </c>
      <c r="E604" s="21">
        <v>4.201215447</v>
      </c>
      <c r="F604" s="20">
        <v>0</v>
      </c>
      <c r="G604" s="20">
        <v>0</v>
      </c>
      <c r="H604" s="20">
        <v>0</v>
      </c>
      <c r="I604" s="26">
        <f t="shared" si="9"/>
        <v>0</v>
      </c>
    </row>
    <row r="605" spans="1:9" x14ac:dyDescent="0.25">
      <c r="A605" s="18">
        <v>599</v>
      </c>
      <c r="B605" s="19" t="s">
        <v>208</v>
      </c>
      <c r="C605" s="18" t="s">
        <v>14</v>
      </c>
      <c r="D605" s="19">
        <v>10.35277848759708</v>
      </c>
      <c r="E605" s="21">
        <v>4.5414231029999996</v>
      </c>
      <c r="F605" s="20">
        <v>0</v>
      </c>
      <c r="G605" s="20">
        <v>0</v>
      </c>
      <c r="H605" s="20">
        <v>0</v>
      </c>
      <c r="I605" s="26">
        <f t="shared" si="9"/>
        <v>0</v>
      </c>
    </row>
    <row r="606" spans="1:9" x14ac:dyDescent="0.25">
      <c r="A606" s="18">
        <v>600</v>
      </c>
      <c r="B606" s="19" t="s">
        <v>1428</v>
      </c>
      <c r="C606" s="18" t="s">
        <v>14</v>
      </c>
      <c r="D606" s="19">
        <v>5.6982024752593574</v>
      </c>
      <c r="E606" s="21">
        <v>0.42624065300000002</v>
      </c>
      <c r="F606" s="20">
        <v>0</v>
      </c>
      <c r="G606" s="20">
        <v>0</v>
      </c>
      <c r="H606" s="20">
        <v>0</v>
      </c>
      <c r="I606" s="26">
        <f t="shared" si="9"/>
        <v>0</v>
      </c>
    </row>
    <row r="607" spans="1:9" x14ac:dyDescent="0.25">
      <c r="A607" s="18">
        <v>601</v>
      </c>
      <c r="B607" s="19" t="s">
        <v>1552</v>
      </c>
      <c r="C607" s="18" t="s">
        <v>14</v>
      </c>
      <c r="D607" s="19">
        <v>3.600768964701119</v>
      </c>
      <c r="E607" s="21">
        <v>2.4461798130000001</v>
      </c>
      <c r="F607" s="20">
        <v>0</v>
      </c>
      <c r="G607" s="20">
        <v>0</v>
      </c>
      <c r="H607" s="20">
        <v>0</v>
      </c>
      <c r="I607" s="26">
        <f t="shared" si="9"/>
        <v>0</v>
      </c>
    </row>
    <row r="608" spans="1:9" x14ac:dyDescent="0.25">
      <c r="A608" s="18">
        <v>602</v>
      </c>
      <c r="B608" s="19" t="s">
        <v>1553</v>
      </c>
      <c r="C608" s="18" t="s">
        <v>41</v>
      </c>
      <c r="D608" s="19">
        <v>17.319515466935609</v>
      </c>
      <c r="E608" s="21">
        <v>15.7798018</v>
      </c>
      <c r="F608" s="20">
        <v>7.5744370849999996</v>
      </c>
      <c r="G608" s="20">
        <v>0</v>
      </c>
      <c r="H608" s="20">
        <v>0</v>
      </c>
      <c r="I608" s="26">
        <f t="shared" si="9"/>
        <v>173.45460924649998</v>
      </c>
    </row>
    <row r="609" spans="1:9" x14ac:dyDescent="0.25">
      <c r="A609" s="18">
        <v>603</v>
      </c>
      <c r="B609" s="19" t="s">
        <v>1347</v>
      </c>
      <c r="C609" s="18" t="s">
        <v>14</v>
      </c>
      <c r="D609" s="19">
        <v>5.242561905439814</v>
      </c>
      <c r="E609" s="21">
        <v>4.0740153350000003</v>
      </c>
      <c r="F609" s="20">
        <v>0</v>
      </c>
      <c r="G609" s="20">
        <v>0</v>
      </c>
      <c r="H609" s="20">
        <v>0</v>
      </c>
      <c r="I609" s="26">
        <f t="shared" si="9"/>
        <v>0</v>
      </c>
    </row>
    <row r="610" spans="1:9" x14ac:dyDescent="0.25">
      <c r="A610" s="18">
        <v>604</v>
      </c>
      <c r="B610" s="19" t="s">
        <v>1348</v>
      </c>
      <c r="C610" s="18" t="s">
        <v>14</v>
      </c>
      <c r="D610" s="19">
        <v>4.869736695066071</v>
      </c>
      <c r="E610" s="21">
        <v>1.639016271</v>
      </c>
      <c r="F610" s="20">
        <v>0</v>
      </c>
      <c r="G610" s="20">
        <v>0</v>
      </c>
      <c r="H610" s="20">
        <v>0</v>
      </c>
      <c r="I610" s="26">
        <f t="shared" si="9"/>
        <v>0</v>
      </c>
    </row>
    <row r="611" spans="1:9" x14ac:dyDescent="0.25">
      <c r="A611" s="18">
        <v>605</v>
      </c>
      <c r="B611" s="19" t="s">
        <v>1346</v>
      </c>
      <c r="C611" s="18" t="s">
        <v>14</v>
      </c>
      <c r="D611" s="19">
        <v>4.8448338241941507</v>
      </c>
      <c r="E611" s="21">
        <v>3.1282518869999998</v>
      </c>
      <c r="F611" s="20">
        <v>0</v>
      </c>
      <c r="G611" s="20">
        <v>0</v>
      </c>
      <c r="H611" s="20">
        <v>0</v>
      </c>
      <c r="I611" s="26">
        <f t="shared" si="9"/>
        <v>0</v>
      </c>
    </row>
    <row r="612" spans="1:9" x14ac:dyDescent="0.25">
      <c r="A612" s="18">
        <v>606</v>
      </c>
      <c r="B612" s="19" t="s">
        <v>1349</v>
      </c>
      <c r="C612" s="18" t="s">
        <v>14</v>
      </c>
      <c r="D612" s="19">
        <v>4.8695828368168437</v>
      </c>
      <c r="E612" s="21">
        <v>3.2133680400000002</v>
      </c>
      <c r="F612" s="20">
        <v>0</v>
      </c>
      <c r="G612" s="20">
        <v>0</v>
      </c>
      <c r="H612" s="20">
        <v>0</v>
      </c>
      <c r="I612" s="26">
        <f t="shared" si="9"/>
        <v>0</v>
      </c>
    </row>
    <row r="613" spans="1:9" x14ac:dyDescent="0.25">
      <c r="A613" s="18">
        <v>607</v>
      </c>
      <c r="B613" s="19" t="s">
        <v>1549</v>
      </c>
      <c r="C613" s="18" t="s">
        <v>41</v>
      </c>
      <c r="D613" s="19">
        <v>7.5660194464218424</v>
      </c>
      <c r="E613" s="21">
        <v>5.2432295870000001</v>
      </c>
      <c r="F613" s="20">
        <v>4.493638217</v>
      </c>
      <c r="G613" s="20">
        <v>0</v>
      </c>
      <c r="H613" s="20">
        <v>0</v>
      </c>
      <c r="I613" s="26">
        <f t="shared" si="9"/>
        <v>102.90431516929999</v>
      </c>
    </row>
    <row r="614" spans="1:9" x14ac:dyDescent="0.25">
      <c r="A614" s="18">
        <v>608</v>
      </c>
      <c r="B614" s="19" t="s">
        <v>1550</v>
      </c>
      <c r="C614" s="18" t="s">
        <v>41</v>
      </c>
      <c r="D614" s="19">
        <v>9.9985325413779247</v>
      </c>
      <c r="E614" s="21">
        <v>8.6583522720000001</v>
      </c>
      <c r="F614" s="20">
        <v>0</v>
      </c>
      <c r="G614" s="20">
        <v>0</v>
      </c>
      <c r="H614" s="20">
        <v>0</v>
      </c>
      <c r="I614" s="26">
        <f t="shared" si="9"/>
        <v>0</v>
      </c>
    </row>
    <row r="615" spans="1:9" x14ac:dyDescent="0.25">
      <c r="A615" s="18">
        <v>609</v>
      </c>
      <c r="B615" s="19" t="s">
        <v>1344</v>
      </c>
      <c r="C615" s="18" t="s">
        <v>14</v>
      </c>
      <c r="D615" s="19">
        <v>2.533181207583008</v>
      </c>
      <c r="E615" s="21">
        <v>1.009937326</v>
      </c>
      <c r="F615" s="20">
        <v>0</v>
      </c>
      <c r="G615" s="20">
        <v>0</v>
      </c>
      <c r="H615" s="20">
        <v>0</v>
      </c>
      <c r="I615" s="26">
        <f t="shared" si="9"/>
        <v>0</v>
      </c>
    </row>
    <row r="616" spans="1:9" x14ac:dyDescent="0.25">
      <c r="A616" s="18">
        <v>610</v>
      </c>
      <c r="B616" s="19" t="s">
        <v>1551</v>
      </c>
      <c r="C616" s="18" t="s">
        <v>14</v>
      </c>
      <c r="D616" s="19">
        <v>15.03976168178211</v>
      </c>
      <c r="E616" s="21">
        <v>5.1806930539999998</v>
      </c>
      <c r="F616" s="20">
        <v>0</v>
      </c>
      <c r="G616" s="20">
        <v>0</v>
      </c>
      <c r="H616" s="20">
        <v>0</v>
      </c>
      <c r="I616" s="26">
        <f t="shared" si="9"/>
        <v>0</v>
      </c>
    </row>
    <row r="617" spans="1:9" x14ac:dyDescent="0.25">
      <c r="A617" s="18">
        <v>611</v>
      </c>
      <c r="B617" s="19" t="s">
        <v>1599</v>
      </c>
      <c r="C617" s="18" t="s">
        <v>14</v>
      </c>
      <c r="D617" s="19">
        <v>4.5515751297416758</v>
      </c>
      <c r="E617" s="21">
        <v>2.8365706560000001</v>
      </c>
      <c r="F617" s="20">
        <v>0</v>
      </c>
      <c r="G617" s="20">
        <v>0</v>
      </c>
      <c r="H617" s="20">
        <v>0.08</v>
      </c>
      <c r="I617" s="26">
        <f t="shared" si="9"/>
        <v>1.8319999999999999</v>
      </c>
    </row>
    <row r="618" spans="1:9" x14ac:dyDescent="0.25">
      <c r="A618" s="18">
        <v>612</v>
      </c>
      <c r="B618" s="19" t="s">
        <v>1600</v>
      </c>
      <c r="C618" s="18" t="s">
        <v>14</v>
      </c>
      <c r="D618" s="19">
        <v>4.85572425459348</v>
      </c>
      <c r="E618" s="21">
        <v>3.6820171140000002</v>
      </c>
      <c r="F618" s="20">
        <v>2.926870895</v>
      </c>
      <c r="G618" s="20">
        <v>0</v>
      </c>
      <c r="H618" s="20">
        <v>0</v>
      </c>
      <c r="I618" s="26">
        <f t="shared" si="9"/>
        <v>67.025343495499996</v>
      </c>
    </row>
    <row r="619" spans="1:9" x14ac:dyDescent="0.25">
      <c r="A619" s="18">
        <v>613</v>
      </c>
      <c r="B619" s="19" t="s">
        <v>1490</v>
      </c>
      <c r="C619" s="18" t="s">
        <v>14</v>
      </c>
      <c r="D619" s="19">
        <v>4.8431616917300948</v>
      </c>
      <c r="E619" s="21">
        <v>3.875242568</v>
      </c>
      <c r="F619" s="20">
        <v>0</v>
      </c>
      <c r="G619" s="20">
        <v>0</v>
      </c>
      <c r="H619" s="20">
        <v>0</v>
      </c>
      <c r="I619" s="26">
        <f t="shared" si="9"/>
        <v>0</v>
      </c>
    </row>
    <row r="620" spans="1:9" x14ac:dyDescent="0.25">
      <c r="A620" s="18">
        <v>614</v>
      </c>
      <c r="B620" s="19" t="s">
        <v>1597</v>
      </c>
      <c r="C620" s="18" t="s">
        <v>14</v>
      </c>
      <c r="D620" s="19">
        <v>4.8156096755468756</v>
      </c>
      <c r="E620" s="21">
        <v>2.3358627360000002</v>
      </c>
      <c r="F620" s="20">
        <v>0</v>
      </c>
      <c r="G620" s="20">
        <v>0</v>
      </c>
      <c r="H620" s="20">
        <v>0</v>
      </c>
      <c r="I620" s="26">
        <f t="shared" si="9"/>
        <v>0</v>
      </c>
    </row>
    <row r="621" spans="1:9" x14ac:dyDescent="0.25">
      <c r="A621" s="18">
        <v>615</v>
      </c>
      <c r="B621" s="19" t="s">
        <v>1489</v>
      </c>
      <c r="C621" s="18" t="s">
        <v>14</v>
      </c>
      <c r="D621" s="19">
        <v>9.9702673729393645</v>
      </c>
      <c r="E621" s="21">
        <v>2.1635868340000002</v>
      </c>
      <c r="F621" s="20">
        <v>0.71313605999999996</v>
      </c>
      <c r="G621" s="20">
        <v>0</v>
      </c>
      <c r="H621" s="20">
        <v>0</v>
      </c>
      <c r="I621" s="26">
        <f t="shared" si="9"/>
        <v>16.330815773999998</v>
      </c>
    </row>
    <row r="622" spans="1:9" x14ac:dyDescent="0.25">
      <c r="A622" s="18">
        <v>616</v>
      </c>
      <c r="B622" s="19" t="s">
        <v>1352</v>
      </c>
      <c r="C622" s="18" t="s">
        <v>14</v>
      </c>
      <c r="D622" s="19">
        <v>4.801394816819978</v>
      </c>
      <c r="E622" s="21">
        <v>3.3444120449999999</v>
      </c>
      <c r="F622" s="20">
        <v>0</v>
      </c>
      <c r="G622" s="20">
        <v>0</v>
      </c>
      <c r="H622" s="20">
        <v>0</v>
      </c>
      <c r="I622" s="26">
        <f t="shared" si="9"/>
        <v>0</v>
      </c>
    </row>
    <row r="623" spans="1:9" x14ac:dyDescent="0.25">
      <c r="A623" s="18">
        <v>617</v>
      </c>
      <c r="B623" s="19" t="s">
        <v>1115</v>
      </c>
      <c r="C623" s="18" t="s">
        <v>14</v>
      </c>
      <c r="D623" s="19">
        <v>5.012456545732074</v>
      </c>
      <c r="E623" s="21">
        <v>3.4322036530000002</v>
      </c>
      <c r="F623" s="20">
        <v>2.2170309439999998</v>
      </c>
      <c r="G623" s="20">
        <v>0</v>
      </c>
      <c r="H623" s="20">
        <v>0</v>
      </c>
      <c r="I623" s="26">
        <f t="shared" si="9"/>
        <v>50.770008617599991</v>
      </c>
    </row>
    <row r="624" spans="1:9" x14ac:dyDescent="0.25">
      <c r="A624" s="18">
        <v>618</v>
      </c>
      <c r="B624" s="19" t="s">
        <v>1350</v>
      </c>
      <c r="C624" s="18" t="s">
        <v>14</v>
      </c>
      <c r="D624" s="19">
        <v>5.1504740379723204</v>
      </c>
      <c r="E624" s="21">
        <v>3.427086418</v>
      </c>
      <c r="F624" s="20">
        <v>2.5155212109999998</v>
      </c>
      <c r="G624" s="20">
        <v>0</v>
      </c>
      <c r="H624" s="20">
        <v>0</v>
      </c>
      <c r="I624" s="26">
        <f t="shared" si="9"/>
        <v>57.605435731899995</v>
      </c>
    </row>
    <row r="625" spans="1:9" x14ac:dyDescent="0.25">
      <c r="A625" s="18">
        <v>619</v>
      </c>
      <c r="B625" s="19" t="s">
        <v>1351</v>
      </c>
      <c r="C625" s="18" t="s">
        <v>14</v>
      </c>
      <c r="D625" s="19">
        <v>4.7600460966143956</v>
      </c>
      <c r="E625" s="21">
        <v>2.1226600630000001</v>
      </c>
      <c r="F625" s="20">
        <v>0</v>
      </c>
      <c r="G625" s="20">
        <v>0</v>
      </c>
      <c r="H625" s="20">
        <v>0</v>
      </c>
      <c r="I625" s="26">
        <f t="shared" si="9"/>
        <v>0</v>
      </c>
    </row>
    <row r="626" spans="1:9" x14ac:dyDescent="0.25">
      <c r="A626" s="18">
        <v>620</v>
      </c>
      <c r="B626" s="19" t="s">
        <v>1486</v>
      </c>
      <c r="C626" s="18" t="s">
        <v>14</v>
      </c>
      <c r="D626" s="19">
        <v>6.0226695395849053</v>
      </c>
      <c r="E626" s="21">
        <v>3.9432815219999999</v>
      </c>
      <c r="F626" s="20">
        <v>0</v>
      </c>
      <c r="G626" s="20">
        <v>0</v>
      </c>
      <c r="H626" s="20">
        <v>0</v>
      </c>
      <c r="I626" s="26">
        <f t="shared" si="9"/>
        <v>0</v>
      </c>
    </row>
    <row r="627" spans="1:9" x14ac:dyDescent="0.25">
      <c r="A627" s="18">
        <v>621</v>
      </c>
      <c r="B627" s="19" t="s">
        <v>1487</v>
      </c>
      <c r="C627" s="18" t="s">
        <v>14</v>
      </c>
      <c r="D627" s="19">
        <v>6.0874473829613276</v>
      </c>
      <c r="E627" s="21">
        <v>4.2759495059999999</v>
      </c>
      <c r="F627" s="20">
        <v>0</v>
      </c>
      <c r="G627" s="20">
        <v>0</v>
      </c>
      <c r="H627" s="20">
        <v>0</v>
      </c>
      <c r="I627" s="26">
        <f t="shared" si="9"/>
        <v>0</v>
      </c>
    </row>
    <row r="628" spans="1:9" x14ac:dyDescent="0.25">
      <c r="A628" s="18">
        <v>622</v>
      </c>
      <c r="B628" s="19" t="s">
        <v>1488</v>
      </c>
      <c r="C628" s="18" t="s">
        <v>14</v>
      </c>
      <c r="D628" s="19">
        <v>5.0700488272465849</v>
      </c>
      <c r="E628" s="21">
        <v>4.4797175889999998</v>
      </c>
      <c r="F628" s="20">
        <v>0</v>
      </c>
      <c r="G628" s="20">
        <v>0</v>
      </c>
      <c r="H628" s="20">
        <v>0</v>
      </c>
      <c r="I628" s="26">
        <f t="shared" si="9"/>
        <v>0</v>
      </c>
    </row>
    <row r="629" spans="1:9" x14ac:dyDescent="0.25">
      <c r="A629" s="18">
        <v>623</v>
      </c>
      <c r="B629" s="19" t="s">
        <v>1548</v>
      </c>
      <c r="C629" s="18" t="s">
        <v>14</v>
      </c>
      <c r="D629" s="19">
        <v>65.269442026937398</v>
      </c>
      <c r="E629" s="21">
        <v>19.808374279999999</v>
      </c>
      <c r="F629" s="20">
        <v>0</v>
      </c>
      <c r="G629" s="20">
        <v>0</v>
      </c>
      <c r="H629" s="20">
        <v>0</v>
      </c>
      <c r="I629" s="26">
        <f t="shared" si="9"/>
        <v>0</v>
      </c>
    </row>
    <row r="630" spans="1:9" x14ac:dyDescent="0.25">
      <c r="A630" s="18">
        <v>624</v>
      </c>
      <c r="B630" s="19" t="s">
        <v>1547</v>
      </c>
      <c r="C630" s="18" t="s">
        <v>41</v>
      </c>
      <c r="D630" s="19">
        <v>2.8351899362284452</v>
      </c>
      <c r="E630" s="21">
        <v>1.5686202419999999</v>
      </c>
      <c r="F630" s="20">
        <v>0</v>
      </c>
      <c r="G630" s="20">
        <v>0</v>
      </c>
      <c r="H630" s="20">
        <v>0</v>
      </c>
      <c r="I630" s="26">
        <f t="shared" si="9"/>
        <v>0</v>
      </c>
    </row>
    <row r="631" spans="1:9" x14ac:dyDescent="0.25">
      <c r="A631" s="18">
        <v>625</v>
      </c>
      <c r="B631" s="19" t="s">
        <v>1546</v>
      </c>
      <c r="C631" s="18" t="s">
        <v>41</v>
      </c>
      <c r="D631" s="19">
        <v>82.963803852462902</v>
      </c>
      <c r="E631" s="21">
        <v>41.161414929999999</v>
      </c>
      <c r="F631" s="20">
        <v>30.283234069999999</v>
      </c>
      <c r="G631" s="20">
        <v>0</v>
      </c>
      <c r="H631" s="20">
        <v>0.16</v>
      </c>
      <c r="I631" s="26">
        <f t="shared" si="9"/>
        <v>697.15006020299995</v>
      </c>
    </row>
    <row r="632" spans="1:9" x14ac:dyDescent="0.25">
      <c r="A632" s="18">
        <v>626</v>
      </c>
      <c r="B632" s="19" t="s">
        <v>1543</v>
      </c>
      <c r="C632" s="18" t="s">
        <v>41</v>
      </c>
      <c r="D632" s="19">
        <v>33.091005137923602</v>
      </c>
      <c r="E632" s="21">
        <v>15.050999940000001</v>
      </c>
      <c r="F632" s="20">
        <v>14.98000523</v>
      </c>
      <c r="G632" s="20">
        <v>0</v>
      </c>
      <c r="H632" s="20">
        <v>0</v>
      </c>
      <c r="I632" s="26">
        <f t="shared" si="9"/>
        <v>343.04211976699997</v>
      </c>
    </row>
    <row r="633" spans="1:9" x14ac:dyDescent="0.25">
      <c r="A633" s="18">
        <v>627</v>
      </c>
      <c r="B633" s="19" t="s">
        <v>1544</v>
      </c>
      <c r="C633" s="18" t="s">
        <v>41</v>
      </c>
      <c r="D633" s="19">
        <v>110.10198097020459</v>
      </c>
      <c r="E633" s="21">
        <v>87.738184140000001</v>
      </c>
      <c r="F633" s="20">
        <v>107.1504113</v>
      </c>
      <c r="G633" s="20">
        <v>4.574989833079357</v>
      </c>
      <c r="H633" s="20">
        <v>0</v>
      </c>
      <c r="I633" s="26">
        <f t="shared" si="9"/>
        <v>2558.511685947517</v>
      </c>
    </row>
    <row r="634" spans="1:9" x14ac:dyDescent="0.25">
      <c r="A634" s="18">
        <v>628</v>
      </c>
      <c r="B634" s="19" t="s">
        <v>1545</v>
      </c>
      <c r="C634" s="18" t="s">
        <v>41</v>
      </c>
      <c r="D634" s="19">
        <v>53.007234730745878</v>
      </c>
      <c r="E634" s="21">
        <v>35.116220089999999</v>
      </c>
      <c r="F634" s="20">
        <v>39.121537019999998</v>
      </c>
      <c r="G634" s="20">
        <v>0</v>
      </c>
      <c r="H634" s="20">
        <v>0</v>
      </c>
      <c r="I634" s="26">
        <f t="shared" si="9"/>
        <v>895.88319775799994</v>
      </c>
    </row>
    <row r="635" spans="1:9" x14ac:dyDescent="0.25">
      <c r="A635" s="18">
        <v>629</v>
      </c>
      <c r="B635" s="19" t="s">
        <v>1485</v>
      </c>
      <c r="C635" s="18" t="s">
        <v>14</v>
      </c>
      <c r="D635" s="19">
        <v>101.59235380711741</v>
      </c>
      <c r="E635" s="21">
        <v>32.423136450000001</v>
      </c>
      <c r="F635" s="20">
        <v>0</v>
      </c>
      <c r="G635" s="20">
        <v>0</v>
      </c>
      <c r="H635" s="20">
        <v>0</v>
      </c>
      <c r="I635" s="26">
        <f t="shared" si="9"/>
        <v>0</v>
      </c>
    </row>
    <row r="636" spans="1:9" x14ac:dyDescent="0.25">
      <c r="A636" s="18">
        <v>630</v>
      </c>
      <c r="B636" s="19" t="s">
        <v>1492</v>
      </c>
      <c r="C636" s="18" t="s">
        <v>14</v>
      </c>
      <c r="D636" s="19">
        <v>64.828748792570465</v>
      </c>
      <c r="E636" s="21">
        <v>43.037770449999996</v>
      </c>
      <c r="F636" s="20">
        <v>5.3695446980000003</v>
      </c>
      <c r="G636" s="20">
        <v>0</v>
      </c>
      <c r="H636" s="20">
        <v>0.08</v>
      </c>
      <c r="I636" s="26">
        <f t="shared" si="9"/>
        <v>124.79457358419999</v>
      </c>
    </row>
    <row r="637" spans="1:9" x14ac:dyDescent="0.25">
      <c r="A637" s="18">
        <v>631</v>
      </c>
      <c r="B637" s="19" t="s">
        <v>1116</v>
      </c>
      <c r="C637" s="18" t="s">
        <v>41</v>
      </c>
      <c r="D637" s="19">
        <v>39.228949748324773</v>
      </c>
      <c r="E637" s="21">
        <v>32.60943219</v>
      </c>
      <c r="F637" s="20">
        <v>20.38500831</v>
      </c>
      <c r="G637" s="20">
        <v>0</v>
      </c>
      <c r="H637" s="20">
        <v>0.08</v>
      </c>
      <c r="I637" s="26">
        <f t="shared" si="9"/>
        <v>468.64869029899995</v>
      </c>
    </row>
    <row r="638" spans="1:9" x14ac:dyDescent="0.25">
      <c r="A638" s="18">
        <v>632</v>
      </c>
      <c r="B638" s="19" t="s">
        <v>1491</v>
      </c>
      <c r="C638" s="18" t="s">
        <v>14</v>
      </c>
      <c r="D638" s="19">
        <v>51.001158333763932</v>
      </c>
      <c r="E638" s="21">
        <v>12.01413524</v>
      </c>
      <c r="F638" s="20">
        <v>0</v>
      </c>
      <c r="G638" s="20">
        <v>0</v>
      </c>
      <c r="H638" s="20">
        <v>0</v>
      </c>
      <c r="I638" s="26">
        <f t="shared" si="9"/>
        <v>0</v>
      </c>
    </row>
    <row r="639" spans="1:9" x14ac:dyDescent="0.25">
      <c r="A639" s="18">
        <v>633</v>
      </c>
      <c r="B639" s="19" t="s">
        <v>1796</v>
      </c>
      <c r="C639" s="18" t="s">
        <v>41</v>
      </c>
      <c r="D639" s="19">
        <v>164.7699471199773</v>
      </c>
      <c r="E639" s="21">
        <v>137.58731940000001</v>
      </c>
      <c r="F639" s="20">
        <v>129.66565209999999</v>
      </c>
      <c r="G639" s="20">
        <v>0</v>
      </c>
      <c r="H639" s="20">
        <v>0</v>
      </c>
      <c r="I639" s="26">
        <f t="shared" si="9"/>
        <v>2969.3434330899995</v>
      </c>
    </row>
    <row r="640" spans="1:9" x14ac:dyDescent="0.25">
      <c r="A640" s="18">
        <v>634</v>
      </c>
      <c r="B640" s="19" t="s">
        <v>1791</v>
      </c>
      <c r="C640" s="18" t="s">
        <v>41</v>
      </c>
      <c r="D640" s="19">
        <v>172.2100608046882</v>
      </c>
      <c r="E640" s="21">
        <v>98.983839630000006</v>
      </c>
      <c r="F640" s="20">
        <v>92.551374319999994</v>
      </c>
      <c r="G640" s="20">
        <v>0</v>
      </c>
      <c r="H640" s="20">
        <v>0</v>
      </c>
      <c r="I640" s="26">
        <f t="shared" si="9"/>
        <v>2119.4264719279995</v>
      </c>
    </row>
    <row r="641" spans="1:9" x14ac:dyDescent="0.25">
      <c r="A641" s="18">
        <v>635</v>
      </c>
      <c r="B641" s="19" t="s">
        <v>1793</v>
      </c>
      <c r="C641" s="18" t="s">
        <v>41</v>
      </c>
      <c r="D641" s="19">
        <v>57.028732377826358</v>
      </c>
      <c r="E641" s="21">
        <v>53.286350229999996</v>
      </c>
      <c r="F641" s="20">
        <v>51.865713620000001</v>
      </c>
      <c r="G641" s="20">
        <v>0</v>
      </c>
      <c r="H641" s="20">
        <v>0</v>
      </c>
      <c r="I641" s="26">
        <f t="shared" si="9"/>
        <v>1187.724841898</v>
      </c>
    </row>
    <row r="642" spans="1:9" x14ac:dyDescent="0.25">
      <c r="A642" s="18">
        <v>636</v>
      </c>
      <c r="B642" s="19" t="s">
        <v>1792</v>
      </c>
      <c r="C642" s="18" t="s">
        <v>41</v>
      </c>
      <c r="D642" s="19">
        <v>118.18152516513599</v>
      </c>
      <c r="E642" s="21">
        <v>61.239321259999997</v>
      </c>
      <c r="F642" s="20">
        <v>47.98738796</v>
      </c>
      <c r="G642" s="20">
        <v>0</v>
      </c>
      <c r="H642" s="20">
        <v>0</v>
      </c>
      <c r="I642" s="26">
        <f t="shared" si="9"/>
        <v>1098.911184284</v>
      </c>
    </row>
    <row r="643" spans="1:9" x14ac:dyDescent="0.25">
      <c r="A643" s="18">
        <v>637</v>
      </c>
      <c r="B643" s="19" t="s">
        <v>1790</v>
      </c>
      <c r="C643" s="18" t="s">
        <v>41</v>
      </c>
      <c r="D643" s="19">
        <v>117.0427946921438</v>
      </c>
      <c r="E643" s="21">
        <v>49.082203239999998</v>
      </c>
      <c r="F643" s="20">
        <v>22.043930660000001</v>
      </c>
      <c r="G643" s="20">
        <v>0</v>
      </c>
      <c r="H643" s="20">
        <v>0</v>
      </c>
      <c r="I643" s="26">
        <f t="shared" si="9"/>
        <v>504.806012114</v>
      </c>
    </row>
    <row r="644" spans="1:9" x14ac:dyDescent="0.25">
      <c r="A644" s="18">
        <v>638</v>
      </c>
      <c r="B644" s="19" t="s">
        <v>1794</v>
      </c>
      <c r="C644" s="18" t="s">
        <v>41</v>
      </c>
      <c r="D644" s="19">
        <v>82.649417378162298</v>
      </c>
      <c r="E644" s="21">
        <v>70.151151920000004</v>
      </c>
      <c r="F644" s="20">
        <v>54.214286829999999</v>
      </c>
      <c r="G644" s="20">
        <v>0</v>
      </c>
      <c r="H644" s="20">
        <v>0</v>
      </c>
      <c r="I644" s="26">
        <f t="shared" si="9"/>
        <v>1241.5071684069999</v>
      </c>
    </row>
    <row r="645" spans="1:9" x14ac:dyDescent="0.25">
      <c r="A645" s="18">
        <v>639</v>
      </c>
      <c r="B645" s="19" t="s">
        <v>1795</v>
      </c>
      <c r="C645" s="18" t="s">
        <v>41</v>
      </c>
      <c r="D645" s="19">
        <v>64.023398379228112</v>
      </c>
      <c r="E645" s="21">
        <v>60.087139430000001</v>
      </c>
      <c r="F645" s="20">
        <v>48.345971779999999</v>
      </c>
      <c r="G645" s="20">
        <v>0</v>
      </c>
      <c r="H645" s="20">
        <v>0</v>
      </c>
      <c r="I645" s="26">
        <f t="shared" si="9"/>
        <v>1107.122753762</v>
      </c>
    </row>
    <row r="646" spans="1:9" x14ac:dyDescent="0.25">
      <c r="A646" s="18">
        <v>640</v>
      </c>
      <c r="B646" s="19" t="s">
        <v>1084</v>
      </c>
      <c r="C646" s="18" t="s">
        <v>14</v>
      </c>
      <c r="D646" s="19">
        <v>2.9913435842512461</v>
      </c>
      <c r="E646" s="21">
        <v>0.79097416200000004</v>
      </c>
      <c r="F646" s="20"/>
      <c r="G646" s="20">
        <v>0</v>
      </c>
      <c r="H646" s="20">
        <v>0</v>
      </c>
      <c r="I646" s="26">
        <f t="shared" si="9"/>
        <v>0</v>
      </c>
    </row>
    <row r="647" spans="1:9" x14ac:dyDescent="0.25">
      <c r="A647" s="18">
        <v>641</v>
      </c>
      <c r="B647" s="19" t="s">
        <v>1088</v>
      </c>
      <c r="C647" s="18" t="s">
        <v>14</v>
      </c>
      <c r="D647" s="19">
        <v>4.7423445761552658</v>
      </c>
      <c r="E647" s="21">
        <v>1.281457445</v>
      </c>
      <c r="F647" s="20"/>
      <c r="G647" s="20">
        <v>0</v>
      </c>
      <c r="H647" s="20">
        <v>0</v>
      </c>
      <c r="I647" s="26">
        <f t="shared" ref="I647:I710" si="10">(SUM(F647,G647,H647)*$I$3)</f>
        <v>0</v>
      </c>
    </row>
    <row r="648" spans="1:9" x14ac:dyDescent="0.25">
      <c r="A648" s="18">
        <v>642</v>
      </c>
      <c r="B648" s="19" t="s">
        <v>1103</v>
      </c>
      <c r="C648" s="18" t="s">
        <v>14</v>
      </c>
      <c r="D648" s="19">
        <v>208.86041124277719</v>
      </c>
      <c r="E648" s="21">
        <v>203.06733109999999</v>
      </c>
      <c r="F648" s="20">
        <v>0</v>
      </c>
      <c r="G648" s="20">
        <v>0</v>
      </c>
      <c r="H648" s="20">
        <v>0</v>
      </c>
      <c r="I648" s="26">
        <f t="shared" si="10"/>
        <v>0</v>
      </c>
    </row>
    <row r="649" spans="1:9" x14ac:dyDescent="0.25">
      <c r="A649" s="18">
        <v>643</v>
      </c>
      <c r="B649" s="19" t="s">
        <v>1093</v>
      </c>
      <c r="C649" s="18" t="s">
        <v>14</v>
      </c>
      <c r="D649" s="19">
        <v>19.494004697546011</v>
      </c>
      <c r="E649" s="21">
        <v>15.286427509999999</v>
      </c>
      <c r="F649" s="20"/>
      <c r="G649" s="20">
        <v>0</v>
      </c>
      <c r="H649" s="20">
        <v>0</v>
      </c>
      <c r="I649" s="26">
        <f t="shared" si="10"/>
        <v>0</v>
      </c>
    </row>
    <row r="650" spans="1:9" x14ac:dyDescent="0.25">
      <c r="A650" s="18">
        <v>644</v>
      </c>
      <c r="B650" s="19" t="s">
        <v>1097</v>
      </c>
      <c r="C650" s="18" t="s">
        <v>14</v>
      </c>
      <c r="D650" s="19">
        <v>19.793326952864859</v>
      </c>
      <c r="E650" s="21">
        <v>16.115032419999999</v>
      </c>
      <c r="F650" s="20">
        <v>18.52584229</v>
      </c>
      <c r="G650" s="20">
        <v>0</v>
      </c>
      <c r="H650" s="20">
        <v>0</v>
      </c>
      <c r="I650" s="26">
        <f t="shared" si="10"/>
        <v>424.24178844099998</v>
      </c>
    </row>
    <row r="651" spans="1:9" x14ac:dyDescent="0.25">
      <c r="A651" s="18">
        <v>645</v>
      </c>
      <c r="B651" s="19" t="s">
        <v>1484</v>
      </c>
      <c r="C651" s="18" t="s">
        <v>14</v>
      </c>
      <c r="D651" s="19">
        <v>32.738956832379223</v>
      </c>
      <c r="E651" s="21">
        <v>8.8794442819999997</v>
      </c>
      <c r="F651" s="20">
        <v>7.6856109720000001</v>
      </c>
      <c r="G651" s="20">
        <v>0</v>
      </c>
      <c r="H651" s="20">
        <v>0</v>
      </c>
      <c r="I651" s="26">
        <f t="shared" si="10"/>
        <v>176.0004912588</v>
      </c>
    </row>
    <row r="652" spans="1:9" x14ac:dyDescent="0.25">
      <c r="A652" s="18">
        <v>646</v>
      </c>
      <c r="B652" s="19" t="s">
        <v>1096</v>
      </c>
      <c r="C652" s="18" t="s">
        <v>14</v>
      </c>
      <c r="D652" s="19">
        <v>19.566136340364331</v>
      </c>
      <c r="E652" s="21">
        <v>5.2096185420000003</v>
      </c>
      <c r="F652" s="20"/>
      <c r="G652" s="20">
        <v>0</v>
      </c>
      <c r="H652" s="20">
        <v>0</v>
      </c>
      <c r="I652" s="26">
        <f t="shared" si="10"/>
        <v>0</v>
      </c>
    </row>
    <row r="653" spans="1:9" x14ac:dyDescent="0.25">
      <c r="A653" s="18">
        <v>647</v>
      </c>
      <c r="B653" s="19" t="s">
        <v>1099</v>
      </c>
      <c r="C653" s="18" t="s">
        <v>14</v>
      </c>
      <c r="D653" s="19">
        <v>19.725260172449349</v>
      </c>
      <c r="E653" s="21">
        <v>18.348371749999998</v>
      </c>
      <c r="F653" s="20">
        <v>0</v>
      </c>
      <c r="G653" s="20">
        <v>0</v>
      </c>
      <c r="H653" s="20">
        <v>0</v>
      </c>
      <c r="I653" s="26">
        <f t="shared" si="10"/>
        <v>0</v>
      </c>
    </row>
    <row r="654" spans="1:9" x14ac:dyDescent="0.25">
      <c r="A654" s="18">
        <v>648</v>
      </c>
      <c r="B654" s="19" t="s">
        <v>1098</v>
      </c>
      <c r="C654" s="18" t="s">
        <v>14</v>
      </c>
      <c r="D654" s="19">
        <v>19.73098552013402</v>
      </c>
      <c r="E654" s="21">
        <v>17.218917709999999</v>
      </c>
      <c r="F654" s="20">
        <v>9.7464895850000008</v>
      </c>
      <c r="G654" s="20">
        <v>0</v>
      </c>
      <c r="H654" s="20">
        <v>0</v>
      </c>
      <c r="I654" s="26">
        <f t="shared" si="10"/>
        <v>223.19461149650002</v>
      </c>
    </row>
    <row r="655" spans="1:9" x14ac:dyDescent="0.25">
      <c r="A655" s="18">
        <v>649</v>
      </c>
      <c r="B655" s="19" t="s">
        <v>1100</v>
      </c>
      <c r="C655" s="18" t="s">
        <v>14</v>
      </c>
      <c r="D655" s="19">
        <v>40.416907535845013</v>
      </c>
      <c r="E655" s="21">
        <v>29.632484210000001</v>
      </c>
      <c r="F655" s="20">
        <v>38.45085547</v>
      </c>
      <c r="G655" s="20">
        <v>0</v>
      </c>
      <c r="H655" s="20">
        <v>0</v>
      </c>
      <c r="I655" s="26">
        <f t="shared" si="10"/>
        <v>880.52459026299994</v>
      </c>
    </row>
    <row r="656" spans="1:9" x14ac:dyDescent="0.25">
      <c r="A656" s="18">
        <v>650</v>
      </c>
      <c r="B656" s="19" t="s">
        <v>1102</v>
      </c>
      <c r="C656" s="18" t="s">
        <v>14</v>
      </c>
      <c r="D656" s="19">
        <v>20.292278286211111</v>
      </c>
      <c r="E656" s="21">
        <v>18.237862270000001</v>
      </c>
      <c r="F656" s="20">
        <v>26.833177689999999</v>
      </c>
      <c r="G656" s="20">
        <v>0</v>
      </c>
      <c r="H656" s="20">
        <v>0</v>
      </c>
      <c r="I656" s="26">
        <f t="shared" si="10"/>
        <v>614.47976910099999</v>
      </c>
    </row>
    <row r="657" spans="1:9" x14ac:dyDescent="0.25">
      <c r="A657" s="18">
        <v>651</v>
      </c>
      <c r="B657" s="19" t="s">
        <v>1101</v>
      </c>
      <c r="C657" s="18" t="s">
        <v>14</v>
      </c>
      <c r="D657" s="19">
        <v>20.090572985828569</v>
      </c>
      <c r="E657" s="21">
        <v>13.06117568</v>
      </c>
      <c r="F657" s="20">
        <v>0</v>
      </c>
      <c r="G657" s="20">
        <v>0</v>
      </c>
      <c r="H657" s="20">
        <v>0</v>
      </c>
      <c r="I657" s="26">
        <f t="shared" si="10"/>
        <v>0</v>
      </c>
    </row>
    <row r="658" spans="1:9" x14ac:dyDescent="0.25">
      <c r="A658" s="18">
        <v>652</v>
      </c>
      <c r="B658" s="19" t="s">
        <v>1087</v>
      </c>
      <c r="C658" s="18" t="s">
        <v>14</v>
      </c>
      <c r="D658" s="19">
        <v>9.539905730576077</v>
      </c>
      <c r="E658" s="21">
        <v>5.9604665319999999</v>
      </c>
      <c r="F658" s="20"/>
      <c r="G658" s="20">
        <v>0</v>
      </c>
      <c r="H658" s="20">
        <v>0</v>
      </c>
      <c r="I658" s="26">
        <f t="shared" si="10"/>
        <v>0</v>
      </c>
    </row>
    <row r="659" spans="1:9" x14ac:dyDescent="0.25">
      <c r="A659" s="18">
        <v>653</v>
      </c>
      <c r="B659" s="19" t="s">
        <v>1086</v>
      </c>
      <c r="C659" s="18" t="s">
        <v>14</v>
      </c>
      <c r="D659" s="19">
        <v>10.860532216262129</v>
      </c>
      <c r="E659" s="21">
        <v>1.3825750370000001</v>
      </c>
      <c r="F659" s="20"/>
      <c r="G659" s="20">
        <v>0</v>
      </c>
      <c r="H659" s="20">
        <v>0</v>
      </c>
      <c r="I659" s="26">
        <f t="shared" si="10"/>
        <v>0</v>
      </c>
    </row>
    <row r="660" spans="1:9" x14ac:dyDescent="0.25">
      <c r="A660" s="18">
        <v>654</v>
      </c>
      <c r="B660" s="19" t="s">
        <v>1085</v>
      </c>
      <c r="C660" s="18" t="s">
        <v>14</v>
      </c>
      <c r="D660" s="19">
        <v>12.59978881464135</v>
      </c>
      <c r="E660" s="21">
        <v>1.4644159320000001</v>
      </c>
      <c r="F660" s="20"/>
      <c r="G660" s="20">
        <v>0</v>
      </c>
      <c r="H660" s="20">
        <v>0</v>
      </c>
      <c r="I660" s="26">
        <f t="shared" si="10"/>
        <v>0</v>
      </c>
    </row>
    <row r="661" spans="1:9" x14ac:dyDescent="0.25">
      <c r="A661" s="18">
        <v>655</v>
      </c>
      <c r="B661" s="19" t="s">
        <v>1079</v>
      </c>
      <c r="C661" s="18" t="s">
        <v>14</v>
      </c>
      <c r="D661" s="19">
        <v>26.79332863855247</v>
      </c>
      <c r="E661" s="21">
        <v>6.4597429389999999</v>
      </c>
      <c r="F661" s="20">
        <v>0</v>
      </c>
      <c r="G661" s="20">
        <v>0</v>
      </c>
      <c r="H661" s="20">
        <v>0</v>
      </c>
      <c r="I661" s="26">
        <f t="shared" si="10"/>
        <v>0</v>
      </c>
    </row>
    <row r="662" spans="1:9" x14ac:dyDescent="0.25">
      <c r="A662" s="18">
        <v>656</v>
      </c>
      <c r="B662" s="19" t="s">
        <v>1080</v>
      </c>
      <c r="C662" s="18" t="s">
        <v>14</v>
      </c>
      <c r="D662" s="19">
        <v>51.916876468867898</v>
      </c>
      <c r="E662" s="21">
        <v>41.547790999999997</v>
      </c>
      <c r="F662" s="20">
        <v>52.774914219999999</v>
      </c>
      <c r="G662" s="20">
        <v>0</v>
      </c>
      <c r="H662" s="20">
        <v>0</v>
      </c>
      <c r="I662" s="26">
        <f t="shared" si="10"/>
        <v>1208.5455356379998</v>
      </c>
    </row>
    <row r="663" spans="1:9" x14ac:dyDescent="0.25">
      <c r="A663" s="18">
        <v>657</v>
      </c>
      <c r="B663" s="19" t="s">
        <v>1043</v>
      </c>
      <c r="C663" s="18" t="s">
        <v>14</v>
      </c>
      <c r="D663" s="19">
        <v>53.95972053184871</v>
      </c>
      <c r="E663" s="21">
        <v>47.291425019999998</v>
      </c>
      <c r="F663" s="20">
        <v>0</v>
      </c>
      <c r="G663" s="20">
        <v>0</v>
      </c>
      <c r="H663" s="20">
        <v>0</v>
      </c>
      <c r="I663" s="26">
        <f t="shared" si="10"/>
        <v>0</v>
      </c>
    </row>
    <row r="664" spans="1:9" x14ac:dyDescent="0.25">
      <c r="A664" s="18">
        <v>658</v>
      </c>
      <c r="B664" s="19" t="s">
        <v>1107</v>
      </c>
      <c r="C664" s="18" t="s">
        <v>14</v>
      </c>
      <c r="D664" s="19">
        <v>17.670688835487471</v>
      </c>
      <c r="E664" s="21">
        <v>5.6221479790000002</v>
      </c>
      <c r="F664" s="20">
        <v>0</v>
      </c>
      <c r="G664" s="20">
        <v>0</v>
      </c>
      <c r="H664" s="20">
        <v>0</v>
      </c>
      <c r="I664" s="26">
        <f t="shared" si="10"/>
        <v>0</v>
      </c>
    </row>
    <row r="665" spans="1:9" x14ac:dyDescent="0.25">
      <c r="A665" s="18">
        <v>659</v>
      </c>
      <c r="B665" s="19" t="s">
        <v>1110</v>
      </c>
      <c r="C665" s="18" t="s">
        <v>14</v>
      </c>
      <c r="D665" s="19">
        <v>9.8405043424347216</v>
      </c>
      <c r="E665" s="21">
        <v>4.6805132990000002</v>
      </c>
      <c r="F665" s="20">
        <v>0</v>
      </c>
      <c r="G665" s="20">
        <v>0</v>
      </c>
      <c r="H665" s="20">
        <v>0</v>
      </c>
      <c r="I665" s="26">
        <f t="shared" si="10"/>
        <v>0</v>
      </c>
    </row>
    <row r="666" spans="1:9" x14ac:dyDescent="0.25">
      <c r="A666" s="18">
        <v>660</v>
      </c>
      <c r="B666" s="19" t="s">
        <v>1111</v>
      </c>
      <c r="C666" s="18" t="s">
        <v>14</v>
      </c>
      <c r="D666" s="19">
        <v>11.93442306349645</v>
      </c>
      <c r="E666" s="21">
        <v>8.3336596430000007</v>
      </c>
      <c r="F666" s="20">
        <v>0</v>
      </c>
      <c r="G666" s="20">
        <v>0</v>
      </c>
      <c r="H666" s="20">
        <v>0</v>
      </c>
      <c r="I666" s="26">
        <f t="shared" si="10"/>
        <v>0</v>
      </c>
    </row>
    <row r="667" spans="1:9" x14ac:dyDescent="0.25">
      <c r="A667" s="18">
        <v>661</v>
      </c>
      <c r="B667" s="19" t="s">
        <v>1113</v>
      </c>
      <c r="C667" s="18" t="s">
        <v>14</v>
      </c>
      <c r="D667" s="19">
        <v>10.908360955865311</v>
      </c>
      <c r="E667" s="21">
        <v>10.745257929999999</v>
      </c>
      <c r="F667" s="20">
        <v>0</v>
      </c>
      <c r="G667" s="20">
        <v>0</v>
      </c>
      <c r="H667" s="20">
        <v>0</v>
      </c>
      <c r="I667" s="26">
        <f t="shared" si="10"/>
        <v>0</v>
      </c>
    </row>
    <row r="668" spans="1:9" x14ac:dyDescent="0.25">
      <c r="A668" s="18">
        <v>662</v>
      </c>
      <c r="B668" s="19" t="s">
        <v>1108</v>
      </c>
      <c r="C668" s="18" t="s">
        <v>14</v>
      </c>
      <c r="D668" s="19">
        <v>11.311900560754999</v>
      </c>
      <c r="E668" s="21">
        <v>9.8536649379999997</v>
      </c>
      <c r="F668" s="20">
        <v>0</v>
      </c>
      <c r="G668" s="20">
        <v>0</v>
      </c>
      <c r="H668" s="20">
        <v>0</v>
      </c>
      <c r="I668" s="26">
        <f t="shared" si="10"/>
        <v>0</v>
      </c>
    </row>
    <row r="669" spans="1:9" x14ac:dyDescent="0.25">
      <c r="A669" s="18">
        <v>663</v>
      </c>
      <c r="B669" s="19" t="s">
        <v>1109</v>
      </c>
      <c r="C669" s="18" t="s">
        <v>14</v>
      </c>
      <c r="D669" s="19">
        <v>10.03690617084855</v>
      </c>
      <c r="E669" s="21">
        <v>6.528490734</v>
      </c>
      <c r="F669" s="20">
        <v>0</v>
      </c>
      <c r="G669" s="20">
        <v>0</v>
      </c>
      <c r="H669" s="20">
        <v>0</v>
      </c>
      <c r="I669" s="26">
        <f t="shared" si="10"/>
        <v>0</v>
      </c>
    </row>
    <row r="670" spans="1:9" x14ac:dyDescent="0.25">
      <c r="A670" s="18">
        <v>664</v>
      </c>
      <c r="B670" s="19" t="s">
        <v>1112</v>
      </c>
      <c r="C670" s="18" t="s">
        <v>14</v>
      </c>
      <c r="D670" s="19">
        <v>10.80687154771663</v>
      </c>
      <c r="E670" s="21">
        <v>10.64315671</v>
      </c>
      <c r="F670" s="20">
        <v>0</v>
      </c>
      <c r="G670" s="20">
        <v>0</v>
      </c>
      <c r="H670" s="20">
        <v>0</v>
      </c>
      <c r="I670" s="26">
        <f t="shared" si="10"/>
        <v>0</v>
      </c>
    </row>
    <row r="671" spans="1:9" x14ac:dyDescent="0.25">
      <c r="A671" s="18">
        <v>665</v>
      </c>
      <c r="B671" s="19" t="s">
        <v>1082</v>
      </c>
      <c r="C671" s="18" t="s">
        <v>41</v>
      </c>
      <c r="D671" s="19">
        <v>52.022632992739346</v>
      </c>
      <c r="E671" s="21">
        <v>32.377949119999997</v>
      </c>
      <c r="F671" s="20">
        <v>23.817140240000001</v>
      </c>
      <c r="G671" s="20">
        <v>0</v>
      </c>
      <c r="H671" s="20">
        <v>0</v>
      </c>
      <c r="I671" s="26">
        <f t="shared" si="10"/>
        <v>545.41251149599998</v>
      </c>
    </row>
    <row r="672" spans="1:9" x14ac:dyDescent="0.25">
      <c r="A672" s="18">
        <v>666</v>
      </c>
      <c r="B672" s="19" t="s">
        <v>1105</v>
      </c>
      <c r="C672" s="18" t="s">
        <v>14</v>
      </c>
      <c r="D672" s="19">
        <v>30.103247818874969</v>
      </c>
      <c r="E672" s="21">
        <v>21.902115760000001</v>
      </c>
      <c r="F672" s="20">
        <v>0</v>
      </c>
      <c r="G672" s="20">
        <v>0</v>
      </c>
      <c r="H672" s="20">
        <v>0</v>
      </c>
      <c r="I672" s="26">
        <f t="shared" si="10"/>
        <v>0</v>
      </c>
    </row>
    <row r="673" spans="1:9" x14ac:dyDescent="0.25">
      <c r="A673" s="18">
        <v>667</v>
      </c>
      <c r="B673" s="19" t="s">
        <v>1106</v>
      </c>
      <c r="C673" s="18" t="s">
        <v>14</v>
      </c>
      <c r="D673" s="19">
        <v>22.966462693177998</v>
      </c>
      <c r="E673" s="21">
        <v>17.525811539999999</v>
      </c>
      <c r="F673" s="20">
        <v>7.3860541470000003</v>
      </c>
      <c r="G673" s="20">
        <v>0</v>
      </c>
      <c r="H673" s="20">
        <v>0</v>
      </c>
      <c r="I673" s="26">
        <f t="shared" si="10"/>
        <v>169.1406399663</v>
      </c>
    </row>
    <row r="674" spans="1:9" x14ac:dyDescent="0.25">
      <c r="A674" s="18">
        <v>668</v>
      </c>
      <c r="B674" s="19" t="s">
        <v>1104</v>
      </c>
      <c r="C674" s="18" t="s">
        <v>14</v>
      </c>
      <c r="D674" s="19">
        <v>30.047471554073571</v>
      </c>
      <c r="E674" s="21">
        <v>24.737681380000001</v>
      </c>
      <c r="F674" s="20">
        <v>27.352426810000001</v>
      </c>
      <c r="G674" s="20">
        <v>0</v>
      </c>
      <c r="H674" s="20">
        <v>0</v>
      </c>
      <c r="I674" s="26">
        <f t="shared" si="10"/>
        <v>626.370573949</v>
      </c>
    </row>
    <row r="675" spans="1:9" x14ac:dyDescent="0.25">
      <c r="A675" s="18">
        <v>669</v>
      </c>
      <c r="B675" s="19" t="s">
        <v>1559</v>
      </c>
      <c r="C675" s="18" t="s">
        <v>14</v>
      </c>
      <c r="D675" s="19">
        <v>12.227545339423131</v>
      </c>
      <c r="E675" s="21">
        <v>4.1267066210000003</v>
      </c>
      <c r="F675" s="20">
        <v>0</v>
      </c>
      <c r="G675" s="20">
        <v>0</v>
      </c>
      <c r="H675" s="20">
        <v>0</v>
      </c>
      <c r="I675" s="26">
        <f t="shared" si="10"/>
        <v>0</v>
      </c>
    </row>
    <row r="676" spans="1:9" x14ac:dyDescent="0.25">
      <c r="A676" s="18">
        <v>670</v>
      </c>
      <c r="B676" s="19" t="s">
        <v>1562</v>
      </c>
      <c r="C676" s="18" t="s">
        <v>14</v>
      </c>
      <c r="D676" s="19">
        <v>18.68687884670301</v>
      </c>
      <c r="E676" s="21">
        <v>2.465060754</v>
      </c>
      <c r="F676" s="20">
        <v>0</v>
      </c>
      <c r="G676" s="20">
        <v>0</v>
      </c>
      <c r="H676" s="20">
        <v>0.25</v>
      </c>
      <c r="I676" s="26">
        <f t="shared" si="10"/>
        <v>5.7249999999999996</v>
      </c>
    </row>
    <row r="677" spans="1:9" x14ac:dyDescent="0.25">
      <c r="A677" s="18">
        <v>671</v>
      </c>
      <c r="B677" s="19" t="s">
        <v>1560</v>
      </c>
      <c r="C677" s="18" t="s">
        <v>14</v>
      </c>
      <c r="D677" s="19">
        <v>9.3621966562498393</v>
      </c>
      <c r="E677" s="21">
        <v>3.734092773</v>
      </c>
      <c r="F677" s="20">
        <v>0</v>
      </c>
      <c r="G677" s="20">
        <v>0</v>
      </c>
      <c r="H677" s="20">
        <v>0</v>
      </c>
      <c r="I677" s="26">
        <f t="shared" si="10"/>
        <v>0</v>
      </c>
    </row>
    <row r="678" spans="1:9" x14ac:dyDescent="0.25">
      <c r="A678" s="18">
        <v>672</v>
      </c>
      <c r="B678" s="19" t="s">
        <v>1561</v>
      </c>
      <c r="C678" s="18" t="s">
        <v>14</v>
      </c>
      <c r="D678" s="19">
        <v>9.5917300554266376</v>
      </c>
      <c r="E678" s="21">
        <v>1.606573896</v>
      </c>
      <c r="F678" s="20">
        <v>0</v>
      </c>
      <c r="G678" s="20">
        <v>0</v>
      </c>
      <c r="H678" s="20">
        <v>0</v>
      </c>
      <c r="I678" s="26">
        <f t="shared" si="10"/>
        <v>0</v>
      </c>
    </row>
    <row r="679" spans="1:9" x14ac:dyDescent="0.25">
      <c r="A679" s="18">
        <v>673</v>
      </c>
      <c r="B679" s="19" t="s">
        <v>1558</v>
      </c>
      <c r="C679" s="18" t="s">
        <v>14</v>
      </c>
      <c r="D679" s="19">
        <v>12.389387372799989</v>
      </c>
      <c r="E679" s="21">
        <v>9.0751113740000005</v>
      </c>
      <c r="F679" s="20">
        <v>0</v>
      </c>
      <c r="G679" s="20">
        <v>0</v>
      </c>
      <c r="H679" s="20">
        <v>0</v>
      </c>
      <c r="I679" s="26">
        <f t="shared" si="10"/>
        <v>0</v>
      </c>
    </row>
    <row r="680" spans="1:9" x14ac:dyDescent="0.25">
      <c r="A680" s="18">
        <v>674</v>
      </c>
      <c r="B680" s="19" t="s">
        <v>1555</v>
      </c>
      <c r="C680" s="18" t="s">
        <v>14</v>
      </c>
      <c r="D680" s="19">
        <v>12.761121290406351</v>
      </c>
      <c r="E680" s="21">
        <v>5.0456048359999999</v>
      </c>
      <c r="F680" s="20">
        <v>0</v>
      </c>
      <c r="G680" s="20">
        <v>0</v>
      </c>
      <c r="H680" s="20">
        <v>0</v>
      </c>
      <c r="I680" s="26">
        <f t="shared" si="10"/>
        <v>0</v>
      </c>
    </row>
    <row r="681" spans="1:9" x14ac:dyDescent="0.25">
      <c r="A681" s="18">
        <v>675</v>
      </c>
      <c r="B681" s="19" t="s">
        <v>1554</v>
      </c>
      <c r="C681" s="18" t="s">
        <v>14</v>
      </c>
      <c r="D681" s="19">
        <v>15.02669592145917</v>
      </c>
      <c r="E681" s="21">
        <v>6.0640377079999999</v>
      </c>
      <c r="F681" s="20">
        <v>0</v>
      </c>
      <c r="G681" s="20">
        <v>0</v>
      </c>
      <c r="H681" s="20">
        <v>0</v>
      </c>
      <c r="I681" s="26">
        <f t="shared" si="10"/>
        <v>0</v>
      </c>
    </row>
    <row r="682" spans="1:9" x14ac:dyDescent="0.25">
      <c r="A682" s="18">
        <v>676</v>
      </c>
      <c r="B682" s="19" t="s">
        <v>1556</v>
      </c>
      <c r="C682" s="18" t="s">
        <v>14</v>
      </c>
      <c r="D682" s="19">
        <v>39.523746913932889</v>
      </c>
      <c r="E682" s="21">
        <v>10.94532517</v>
      </c>
      <c r="F682" s="20">
        <v>7.7940262840000001</v>
      </c>
      <c r="G682" s="20">
        <v>0</v>
      </c>
      <c r="H682" s="20">
        <v>0</v>
      </c>
      <c r="I682" s="26">
        <f t="shared" si="10"/>
        <v>178.48320190359999</v>
      </c>
    </row>
    <row r="683" spans="1:9" x14ac:dyDescent="0.25">
      <c r="A683" s="18">
        <v>677</v>
      </c>
      <c r="B683" s="19" t="s">
        <v>1557</v>
      </c>
      <c r="C683" s="18" t="s">
        <v>14</v>
      </c>
      <c r="D683" s="19">
        <v>40.041945513276602</v>
      </c>
      <c r="E683" s="21">
        <v>32.063407650000002</v>
      </c>
      <c r="F683" s="20">
        <v>34.74434814</v>
      </c>
      <c r="G683" s="20">
        <v>0</v>
      </c>
      <c r="H683" s="20">
        <v>0</v>
      </c>
      <c r="I683" s="26">
        <f t="shared" si="10"/>
        <v>795.64557240599993</v>
      </c>
    </row>
    <row r="684" spans="1:9" x14ac:dyDescent="0.25">
      <c r="A684" s="18">
        <v>678</v>
      </c>
      <c r="B684" s="19" t="s">
        <v>1083</v>
      </c>
      <c r="C684" s="18" t="s">
        <v>14</v>
      </c>
      <c r="D684" s="19">
        <v>4.4859333862801316</v>
      </c>
      <c r="E684" s="21">
        <v>1.3437596919999999</v>
      </c>
      <c r="F684" s="20"/>
      <c r="G684" s="20">
        <v>0</v>
      </c>
      <c r="H684" s="20">
        <v>0</v>
      </c>
      <c r="I684" s="26">
        <f t="shared" si="10"/>
        <v>0</v>
      </c>
    </row>
    <row r="685" spans="1:9" x14ac:dyDescent="0.25">
      <c r="A685" s="18">
        <v>679</v>
      </c>
      <c r="B685" s="19" t="s">
        <v>1081</v>
      </c>
      <c r="C685" s="18" t="s">
        <v>41</v>
      </c>
      <c r="D685" s="19">
        <v>7.0091641104712483</v>
      </c>
      <c r="E685" s="21">
        <v>4.8528280029999999</v>
      </c>
      <c r="F685" s="20">
        <v>3.7585516760000002</v>
      </c>
      <c r="G685" s="20">
        <v>0</v>
      </c>
      <c r="H685" s="20">
        <v>0</v>
      </c>
      <c r="I685" s="26">
        <f t="shared" si="10"/>
        <v>86.070833380400003</v>
      </c>
    </row>
    <row r="686" spans="1:9" x14ac:dyDescent="0.25">
      <c r="A686" s="18">
        <v>680</v>
      </c>
      <c r="B686" s="19" t="s">
        <v>1649</v>
      </c>
      <c r="C686" s="18" t="s">
        <v>1616</v>
      </c>
      <c r="D686" s="19">
        <v>1.285289069920396</v>
      </c>
      <c r="E686" s="21">
        <v>0.846022104</v>
      </c>
      <c r="F686" s="20">
        <v>0</v>
      </c>
      <c r="G686" s="20">
        <v>0</v>
      </c>
      <c r="H686" s="20">
        <v>0</v>
      </c>
      <c r="I686" s="26">
        <f t="shared" si="10"/>
        <v>0</v>
      </c>
    </row>
    <row r="687" spans="1:9" x14ac:dyDescent="0.25">
      <c r="A687" s="18">
        <v>681</v>
      </c>
      <c r="B687" s="19" t="s">
        <v>1634</v>
      </c>
      <c r="C687" s="18" t="s">
        <v>1616</v>
      </c>
      <c r="D687" s="19">
        <v>0.97900749490130601</v>
      </c>
      <c r="E687" s="21">
        <v>0.51558667700000005</v>
      </c>
      <c r="F687" s="20">
        <v>0</v>
      </c>
      <c r="G687" s="20">
        <v>0</v>
      </c>
      <c r="H687" s="20">
        <v>0</v>
      </c>
      <c r="I687" s="26">
        <f t="shared" si="10"/>
        <v>0</v>
      </c>
    </row>
    <row r="688" spans="1:9" x14ac:dyDescent="0.25">
      <c r="A688" s="18">
        <v>682</v>
      </c>
      <c r="B688" s="19" t="s">
        <v>1635</v>
      </c>
      <c r="C688" s="18" t="s">
        <v>1616</v>
      </c>
      <c r="D688" s="19">
        <v>0.98145382167695694</v>
      </c>
      <c r="E688" s="21">
        <v>0.50186728999999997</v>
      </c>
      <c r="F688" s="20">
        <v>0</v>
      </c>
      <c r="G688" s="20">
        <v>0</v>
      </c>
      <c r="H688" s="20">
        <v>0</v>
      </c>
      <c r="I688" s="26">
        <f t="shared" si="10"/>
        <v>0</v>
      </c>
    </row>
    <row r="689" spans="1:9" x14ac:dyDescent="0.25">
      <c r="A689" s="18">
        <v>683</v>
      </c>
      <c r="B689" s="19" t="s">
        <v>1650</v>
      </c>
      <c r="C689" s="18" t="s">
        <v>1616</v>
      </c>
      <c r="D689" s="19">
        <v>1.6564882745107239</v>
      </c>
      <c r="E689" s="21">
        <v>1.43196342</v>
      </c>
      <c r="F689" s="20">
        <v>0</v>
      </c>
      <c r="G689" s="20">
        <v>0</v>
      </c>
      <c r="H689" s="20">
        <v>0</v>
      </c>
      <c r="I689" s="26">
        <f t="shared" si="10"/>
        <v>0</v>
      </c>
    </row>
    <row r="690" spans="1:9" x14ac:dyDescent="0.25">
      <c r="A690" s="18">
        <v>684</v>
      </c>
      <c r="B690" s="19" t="s">
        <v>1651</v>
      </c>
      <c r="C690" s="18" t="s">
        <v>1616</v>
      </c>
      <c r="D690" s="19">
        <v>1.6127112716949019</v>
      </c>
      <c r="E690" s="21">
        <v>1.104656694</v>
      </c>
      <c r="F690" s="20">
        <v>0</v>
      </c>
      <c r="G690" s="20">
        <v>0</v>
      </c>
      <c r="H690" s="20">
        <v>0</v>
      </c>
      <c r="I690" s="26">
        <f t="shared" si="10"/>
        <v>0</v>
      </c>
    </row>
    <row r="691" spans="1:9" x14ac:dyDescent="0.25">
      <c r="A691" s="18">
        <v>685</v>
      </c>
      <c r="B691" s="19" t="s">
        <v>1639</v>
      </c>
      <c r="C691" s="18" t="s">
        <v>1616</v>
      </c>
      <c r="D691" s="19">
        <v>0.99620715002150084</v>
      </c>
      <c r="E691" s="21">
        <v>0.76364432400000004</v>
      </c>
      <c r="F691" s="20">
        <v>0</v>
      </c>
      <c r="G691" s="20">
        <v>0</v>
      </c>
      <c r="H691" s="20">
        <v>0</v>
      </c>
      <c r="I691" s="26">
        <f t="shared" si="10"/>
        <v>0</v>
      </c>
    </row>
    <row r="692" spans="1:9" x14ac:dyDescent="0.25">
      <c r="A692" s="18">
        <v>686</v>
      </c>
      <c r="B692" s="19" t="s">
        <v>1638</v>
      </c>
      <c r="C692" s="18" t="s">
        <v>1616</v>
      </c>
      <c r="D692" s="19">
        <v>0.98411077300348337</v>
      </c>
      <c r="E692" s="21">
        <v>0.74774856300000003</v>
      </c>
      <c r="F692" s="20">
        <v>0</v>
      </c>
      <c r="G692" s="20">
        <v>0</v>
      </c>
      <c r="H692" s="20">
        <v>0</v>
      </c>
      <c r="I692" s="26">
        <f t="shared" si="10"/>
        <v>0</v>
      </c>
    </row>
    <row r="693" spans="1:9" x14ac:dyDescent="0.25">
      <c r="A693" s="18">
        <v>687</v>
      </c>
      <c r="B693" s="19" t="s">
        <v>1637</v>
      </c>
      <c r="C693" s="18" t="s">
        <v>1616</v>
      </c>
      <c r="D693" s="19">
        <v>0.97662811600948241</v>
      </c>
      <c r="E693" s="21">
        <v>0.81348780600000004</v>
      </c>
      <c r="F693" s="20">
        <v>0</v>
      </c>
      <c r="G693" s="20">
        <v>0</v>
      </c>
      <c r="H693" s="20">
        <v>0</v>
      </c>
      <c r="I693" s="26">
        <f t="shared" si="10"/>
        <v>0</v>
      </c>
    </row>
    <row r="694" spans="1:9" x14ac:dyDescent="0.25">
      <c r="A694" s="18">
        <v>688</v>
      </c>
      <c r="B694" s="19" t="s">
        <v>1636</v>
      </c>
      <c r="C694" s="18" t="s">
        <v>1616</v>
      </c>
      <c r="D694" s="19">
        <v>0.98338217911519865</v>
      </c>
      <c r="E694" s="21">
        <v>0.87838960300000002</v>
      </c>
      <c r="F694" s="20">
        <v>0</v>
      </c>
      <c r="G694" s="20">
        <v>0</v>
      </c>
      <c r="H694" s="20">
        <v>0</v>
      </c>
      <c r="I694" s="26">
        <f t="shared" si="10"/>
        <v>0</v>
      </c>
    </row>
    <row r="695" spans="1:9" x14ac:dyDescent="0.25">
      <c r="A695" s="18">
        <v>689</v>
      </c>
      <c r="B695" s="19" t="s">
        <v>1648</v>
      </c>
      <c r="C695" s="18" t="s">
        <v>1616</v>
      </c>
      <c r="D695" s="19">
        <v>0.96306023458948864</v>
      </c>
      <c r="E695" s="21">
        <v>0.37804675199999999</v>
      </c>
      <c r="F695" s="20">
        <v>0</v>
      </c>
      <c r="G695" s="20">
        <v>0</v>
      </c>
      <c r="H695" s="20">
        <v>0</v>
      </c>
      <c r="I695" s="26">
        <f t="shared" si="10"/>
        <v>0</v>
      </c>
    </row>
    <row r="696" spans="1:9" x14ac:dyDescent="0.25">
      <c r="A696" s="18">
        <v>690</v>
      </c>
      <c r="B696" s="19" t="s">
        <v>1644</v>
      </c>
      <c r="C696" s="18" t="s">
        <v>1616</v>
      </c>
      <c r="D696" s="19">
        <v>0.98159245725703415</v>
      </c>
      <c r="E696" s="21">
        <v>0.62740778799999997</v>
      </c>
      <c r="F696" s="20">
        <v>0</v>
      </c>
      <c r="G696" s="20">
        <v>0</v>
      </c>
      <c r="H696" s="20">
        <v>0</v>
      </c>
      <c r="I696" s="26">
        <f t="shared" si="10"/>
        <v>0</v>
      </c>
    </row>
    <row r="697" spans="1:9" x14ac:dyDescent="0.25">
      <c r="A697" s="18">
        <v>691</v>
      </c>
      <c r="B697" s="19" t="s">
        <v>1643</v>
      </c>
      <c r="C697" s="18" t="s">
        <v>1616</v>
      </c>
      <c r="D697" s="19">
        <v>1.021020954612037</v>
      </c>
      <c r="E697" s="21">
        <v>0.59763783800000003</v>
      </c>
      <c r="F697" s="20">
        <v>0</v>
      </c>
      <c r="G697" s="20">
        <v>0</v>
      </c>
      <c r="H697" s="20">
        <v>0</v>
      </c>
      <c r="I697" s="26">
        <f t="shared" si="10"/>
        <v>0</v>
      </c>
    </row>
    <row r="698" spans="1:9" x14ac:dyDescent="0.25">
      <c r="A698" s="18">
        <v>692</v>
      </c>
      <c r="B698" s="19" t="s">
        <v>1642</v>
      </c>
      <c r="C698" s="18" t="s">
        <v>1616</v>
      </c>
      <c r="D698" s="19">
        <v>0.99417478800207904</v>
      </c>
      <c r="E698" s="21">
        <v>0.92182391500000005</v>
      </c>
      <c r="F698" s="20">
        <v>0</v>
      </c>
      <c r="G698" s="20">
        <v>0</v>
      </c>
      <c r="H698" s="20">
        <v>0</v>
      </c>
      <c r="I698" s="26">
        <f t="shared" si="10"/>
        <v>0</v>
      </c>
    </row>
    <row r="699" spans="1:9" x14ac:dyDescent="0.25">
      <c r="A699" s="18">
        <v>693</v>
      </c>
      <c r="B699" s="19" t="s">
        <v>1641</v>
      </c>
      <c r="C699" s="18" t="s">
        <v>1616</v>
      </c>
      <c r="D699" s="19">
        <v>1.497010452556081</v>
      </c>
      <c r="E699" s="21">
        <v>1.272687659</v>
      </c>
      <c r="F699" s="20">
        <v>0</v>
      </c>
      <c r="G699" s="20">
        <v>0</v>
      </c>
      <c r="H699" s="20">
        <v>0</v>
      </c>
      <c r="I699" s="26">
        <f t="shared" si="10"/>
        <v>0</v>
      </c>
    </row>
    <row r="700" spans="1:9" x14ac:dyDescent="0.25">
      <c r="A700" s="18">
        <v>694</v>
      </c>
      <c r="B700" s="19" t="s">
        <v>1640</v>
      </c>
      <c r="C700" s="18" t="s">
        <v>1616</v>
      </c>
      <c r="D700" s="19">
        <v>0.98159619351272698</v>
      </c>
      <c r="E700" s="21">
        <v>0.62180723000000004</v>
      </c>
      <c r="F700" s="20">
        <v>0</v>
      </c>
      <c r="G700" s="20">
        <v>0</v>
      </c>
      <c r="H700" s="20">
        <v>0</v>
      </c>
      <c r="I700" s="26">
        <f t="shared" si="10"/>
        <v>0</v>
      </c>
    </row>
    <row r="701" spans="1:9" x14ac:dyDescent="0.25">
      <c r="A701" s="18">
        <v>695</v>
      </c>
      <c r="B701" s="19" t="s">
        <v>1647</v>
      </c>
      <c r="C701" s="18" t="s">
        <v>1616</v>
      </c>
      <c r="D701" s="19">
        <v>0.97142763214768224</v>
      </c>
      <c r="E701" s="21">
        <v>0.82786776699999998</v>
      </c>
      <c r="F701" s="20">
        <v>0</v>
      </c>
      <c r="G701" s="20">
        <v>0</v>
      </c>
      <c r="H701" s="20">
        <v>0</v>
      </c>
      <c r="I701" s="26">
        <f t="shared" si="10"/>
        <v>0</v>
      </c>
    </row>
    <row r="702" spans="1:9" x14ac:dyDescent="0.25">
      <c r="A702" s="18">
        <v>696</v>
      </c>
      <c r="B702" s="19" t="s">
        <v>1646</v>
      </c>
      <c r="C702" s="18" t="s">
        <v>1616</v>
      </c>
      <c r="D702" s="19">
        <v>0.97015384172989749</v>
      </c>
      <c r="E702" s="21">
        <v>1.0123860410000001</v>
      </c>
      <c r="F702" s="20">
        <v>0</v>
      </c>
      <c r="G702" s="20">
        <v>0</v>
      </c>
      <c r="H702" s="20">
        <v>0</v>
      </c>
      <c r="I702" s="26">
        <f t="shared" si="10"/>
        <v>0</v>
      </c>
    </row>
    <row r="703" spans="1:9" x14ac:dyDescent="0.25">
      <c r="A703" s="18">
        <v>697</v>
      </c>
      <c r="B703" s="19" t="s">
        <v>1739</v>
      </c>
      <c r="C703" s="18" t="s">
        <v>1616</v>
      </c>
      <c r="D703" s="19">
        <v>19.560451280175229</v>
      </c>
      <c r="E703" s="21">
        <v>5.6377812010000001</v>
      </c>
      <c r="F703" s="20">
        <v>1.126344335</v>
      </c>
      <c r="G703" s="20">
        <v>0</v>
      </c>
      <c r="H703" s="20">
        <v>0</v>
      </c>
      <c r="I703" s="26">
        <f t="shared" si="10"/>
        <v>25.793285271499997</v>
      </c>
    </row>
    <row r="704" spans="1:9" x14ac:dyDescent="0.25">
      <c r="A704" s="18">
        <v>698</v>
      </c>
      <c r="B704" s="19" t="s">
        <v>1633</v>
      </c>
      <c r="C704" s="18" t="s">
        <v>1616</v>
      </c>
      <c r="D704" s="19">
        <v>22.313960673689021</v>
      </c>
      <c r="E704" s="21">
        <v>21.821564510000002</v>
      </c>
      <c r="F704" s="20">
        <v>0</v>
      </c>
      <c r="G704" s="20">
        <v>0</v>
      </c>
      <c r="H704" s="20">
        <v>0</v>
      </c>
      <c r="I704" s="26">
        <f t="shared" si="10"/>
        <v>0</v>
      </c>
    </row>
    <row r="705" spans="1:9" x14ac:dyDescent="0.25">
      <c r="A705" s="18">
        <v>699</v>
      </c>
      <c r="B705" s="19" t="s">
        <v>1831</v>
      </c>
      <c r="C705" s="18" t="s">
        <v>1616</v>
      </c>
      <c r="D705" s="19">
        <v>21.43745162429699</v>
      </c>
      <c r="E705" s="21">
        <v>19.65570026</v>
      </c>
      <c r="F705" s="20">
        <v>43.508386600000001</v>
      </c>
      <c r="G705" s="20">
        <v>0</v>
      </c>
      <c r="H705" s="20">
        <v>0</v>
      </c>
      <c r="I705" s="26">
        <f>(SUM(F705:H705)*$I$3)</f>
        <v>996.34205313999996</v>
      </c>
    </row>
    <row r="706" spans="1:9" x14ac:dyDescent="0.25">
      <c r="A706" s="18">
        <v>700</v>
      </c>
      <c r="B706" s="19" t="s">
        <v>1729</v>
      </c>
      <c r="C706" s="18" t="s">
        <v>1616</v>
      </c>
      <c r="D706" s="19">
        <v>91.624896438835151</v>
      </c>
      <c r="E706" s="21">
        <v>83.757710070000002</v>
      </c>
      <c r="F706" s="20">
        <v>98.869858620000002</v>
      </c>
      <c r="G706" s="20">
        <v>0</v>
      </c>
      <c r="H706" s="20">
        <v>0</v>
      </c>
      <c r="I706" s="26">
        <f t="shared" ref="I706:I769" si="11">(SUM(F706,G706,H706)*$I$3)</f>
        <v>2264.1197623979997</v>
      </c>
    </row>
    <row r="707" spans="1:9" x14ac:dyDescent="0.25">
      <c r="A707" s="18">
        <v>701</v>
      </c>
      <c r="B707" s="19" t="s">
        <v>1728</v>
      </c>
      <c r="C707" s="18" t="s">
        <v>1616</v>
      </c>
      <c r="D707" s="19">
        <v>24.96659161528807</v>
      </c>
      <c r="E707" s="21">
        <v>13.9824796</v>
      </c>
      <c r="F707" s="20">
        <v>12.7162817</v>
      </c>
      <c r="G707" s="20">
        <v>0</v>
      </c>
      <c r="H707" s="20">
        <v>0</v>
      </c>
      <c r="I707" s="26">
        <f t="shared" si="11"/>
        <v>291.20285092999995</v>
      </c>
    </row>
    <row r="708" spans="1:9" x14ac:dyDescent="0.25">
      <c r="A708" s="18">
        <v>702</v>
      </c>
      <c r="B708" s="19" t="s">
        <v>1632</v>
      </c>
      <c r="C708" s="18" t="s">
        <v>1616</v>
      </c>
      <c r="D708" s="19">
        <v>75.754899640011303</v>
      </c>
      <c r="E708" s="21">
        <v>31.92113724</v>
      </c>
      <c r="F708" s="20">
        <v>0</v>
      </c>
      <c r="G708" s="20">
        <v>0</v>
      </c>
      <c r="H708" s="20">
        <v>0</v>
      </c>
      <c r="I708" s="26">
        <f t="shared" si="11"/>
        <v>0</v>
      </c>
    </row>
    <row r="709" spans="1:9" x14ac:dyDescent="0.25">
      <c r="A709" s="18">
        <v>703</v>
      </c>
      <c r="B709" s="19" t="s">
        <v>1631</v>
      </c>
      <c r="C709" s="18" t="s">
        <v>1616</v>
      </c>
      <c r="D709" s="19">
        <v>18.91432705786119</v>
      </c>
      <c r="E709" s="21">
        <v>5.7959030130000002</v>
      </c>
      <c r="F709" s="20">
        <v>0</v>
      </c>
      <c r="G709" s="20">
        <v>0</v>
      </c>
      <c r="H709" s="20">
        <v>0</v>
      </c>
      <c r="I709" s="26">
        <f t="shared" si="11"/>
        <v>0</v>
      </c>
    </row>
    <row r="710" spans="1:9" x14ac:dyDescent="0.25">
      <c r="A710" s="18">
        <v>704</v>
      </c>
      <c r="B710" s="19" t="s">
        <v>1645</v>
      </c>
      <c r="C710" s="18" t="s">
        <v>1616</v>
      </c>
      <c r="D710" s="19">
        <v>0.96458941473701842</v>
      </c>
      <c r="E710" s="21">
        <v>0.712060323</v>
      </c>
      <c r="F710" s="20">
        <v>0</v>
      </c>
      <c r="G710" s="20">
        <v>0</v>
      </c>
      <c r="H710" s="20">
        <v>0</v>
      </c>
      <c r="I710" s="26">
        <f t="shared" si="11"/>
        <v>0</v>
      </c>
    </row>
    <row r="711" spans="1:9" x14ac:dyDescent="0.25">
      <c r="A711" s="18">
        <v>705</v>
      </c>
      <c r="B711" s="19" t="s">
        <v>1655</v>
      </c>
      <c r="C711" s="18" t="s">
        <v>1616</v>
      </c>
      <c r="D711" s="19">
        <v>4.6291863554572616</v>
      </c>
      <c r="E711" s="21">
        <v>1.3727455909999999</v>
      </c>
      <c r="F711" s="20">
        <v>0</v>
      </c>
      <c r="G711" s="20">
        <v>0</v>
      </c>
      <c r="H711" s="20">
        <v>0</v>
      </c>
      <c r="I711" s="26">
        <f t="shared" si="11"/>
        <v>0</v>
      </c>
    </row>
    <row r="712" spans="1:9" x14ac:dyDescent="0.25">
      <c r="A712" s="18">
        <v>706</v>
      </c>
      <c r="B712" s="19" t="s">
        <v>1662</v>
      </c>
      <c r="C712" s="18" t="s">
        <v>1616</v>
      </c>
      <c r="D712" s="19">
        <v>6.4095229608057238</v>
      </c>
      <c r="E712" s="21">
        <v>6.4187650959999996</v>
      </c>
      <c r="F712" s="20">
        <v>0</v>
      </c>
      <c r="G712" s="20">
        <v>0</v>
      </c>
      <c r="H712" s="20">
        <v>0</v>
      </c>
      <c r="I712" s="26">
        <f t="shared" si="11"/>
        <v>0</v>
      </c>
    </row>
    <row r="713" spans="1:9" x14ac:dyDescent="0.25">
      <c r="A713" s="18">
        <v>707</v>
      </c>
      <c r="B713" s="19" t="s">
        <v>1661</v>
      </c>
      <c r="C713" s="18" t="s">
        <v>1616</v>
      </c>
      <c r="D713" s="19">
        <v>8.1992204964816189</v>
      </c>
      <c r="E713" s="21">
        <v>3.970518942</v>
      </c>
      <c r="F713" s="20">
        <v>0.61432841299999996</v>
      </c>
      <c r="G713" s="20">
        <v>0</v>
      </c>
      <c r="H713" s="20">
        <v>0</v>
      </c>
      <c r="I713" s="26">
        <f t="shared" si="11"/>
        <v>14.068120657699998</v>
      </c>
    </row>
    <row r="714" spans="1:9" x14ac:dyDescent="0.25">
      <c r="A714" s="18">
        <v>708</v>
      </c>
      <c r="B714" s="19" t="s">
        <v>1672</v>
      </c>
      <c r="C714" s="18" t="s">
        <v>1616</v>
      </c>
      <c r="D714" s="19">
        <v>13.210335664506561</v>
      </c>
      <c r="E714" s="21">
        <v>3.8405391660000001</v>
      </c>
      <c r="F714" s="20"/>
      <c r="G714" s="20">
        <v>0</v>
      </c>
      <c r="H714" s="20">
        <v>0</v>
      </c>
      <c r="I714" s="26">
        <f t="shared" si="11"/>
        <v>0</v>
      </c>
    </row>
    <row r="715" spans="1:9" x14ac:dyDescent="0.25">
      <c r="A715" s="18">
        <v>709</v>
      </c>
      <c r="B715" s="19" t="s">
        <v>1675</v>
      </c>
      <c r="C715" s="18" t="s">
        <v>1616</v>
      </c>
      <c r="D715" s="19">
        <v>38.354141591336443</v>
      </c>
      <c r="E715" s="21">
        <v>31.848178480000001</v>
      </c>
      <c r="F715" s="20">
        <v>0</v>
      </c>
      <c r="G715" s="20">
        <v>0</v>
      </c>
      <c r="H715" s="20">
        <v>0</v>
      </c>
      <c r="I715" s="26">
        <f t="shared" si="11"/>
        <v>0</v>
      </c>
    </row>
    <row r="716" spans="1:9" x14ac:dyDescent="0.25">
      <c r="A716" s="18">
        <v>710</v>
      </c>
      <c r="B716" s="19" t="s">
        <v>1671</v>
      </c>
      <c r="C716" s="18" t="s">
        <v>1616</v>
      </c>
      <c r="D716" s="19">
        <v>19.403241798314259</v>
      </c>
      <c r="E716" s="21">
        <v>15.787734070000001</v>
      </c>
      <c r="F716" s="20">
        <v>13.65687327</v>
      </c>
      <c r="G716" s="20">
        <v>0</v>
      </c>
      <c r="H716" s="20">
        <v>0</v>
      </c>
      <c r="I716" s="26">
        <f t="shared" si="11"/>
        <v>312.74239788299997</v>
      </c>
    </row>
    <row r="717" spans="1:9" x14ac:dyDescent="0.25">
      <c r="A717" s="18">
        <v>711</v>
      </c>
      <c r="B717" s="19" t="s">
        <v>1670</v>
      </c>
      <c r="C717" s="18" t="s">
        <v>1616</v>
      </c>
      <c r="D717" s="19">
        <v>19.20605804969054</v>
      </c>
      <c r="E717" s="21">
        <v>10.843711430000001</v>
      </c>
      <c r="F717" s="20">
        <v>0</v>
      </c>
      <c r="G717" s="20">
        <v>0</v>
      </c>
      <c r="H717" s="20">
        <v>0</v>
      </c>
      <c r="I717" s="26">
        <f t="shared" si="11"/>
        <v>0</v>
      </c>
    </row>
    <row r="718" spans="1:9" x14ac:dyDescent="0.25">
      <c r="A718" s="18">
        <v>712</v>
      </c>
      <c r="B718" s="19" t="s">
        <v>1761</v>
      </c>
      <c r="C718" s="18" t="s">
        <v>1616</v>
      </c>
      <c r="D718" s="19">
        <v>10.1659525967841</v>
      </c>
      <c r="E718" s="21">
        <v>9.4749148250000008</v>
      </c>
      <c r="F718" s="20">
        <v>0</v>
      </c>
      <c r="G718" s="20">
        <v>0</v>
      </c>
      <c r="H718" s="20">
        <v>0</v>
      </c>
      <c r="I718" s="26">
        <f t="shared" si="11"/>
        <v>0</v>
      </c>
    </row>
    <row r="719" spans="1:9" x14ac:dyDescent="0.25">
      <c r="A719" s="18">
        <v>713</v>
      </c>
      <c r="B719" s="19" t="s">
        <v>1741</v>
      </c>
      <c r="C719" s="18" t="s">
        <v>1616</v>
      </c>
      <c r="D719" s="19">
        <v>2.6241139280462011</v>
      </c>
      <c r="E719" s="21">
        <v>2.8185374360000002</v>
      </c>
      <c r="F719" s="20">
        <v>0</v>
      </c>
      <c r="G719" s="20">
        <v>0</v>
      </c>
      <c r="H719" s="20">
        <v>0</v>
      </c>
      <c r="I719" s="26">
        <f t="shared" si="11"/>
        <v>0</v>
      </c>
    </row>
    <row r="720" spans="1:9" x14ac:dyDescent="0.25">
      <c r="A720" s="18">
        <v>714</v>
      </c>
      <c r="B720" s="19" t="s">
        <v>1660</v>
      </c>
      <c r="C720" s="18" t="s">
        <v>1616</v>
      </c>
      <c r="D720" s="19">
        <v>42.399816412681879</v>
      </c>
      <c r="E720" s="21">
        <v>36.827891090000001</v>
      </c>
      <c r="F720" s="20">
        <v>0</v>
      </c>
      <c r="G720" s="20">
        <v>0</v>
      </c>
      <c r="H720" s="20">
        <v>0</v>
      </c>
      <c r="I720" s="26">
        <f t="shared" si="11"/>
        <v>0</v>
      </c>
    </row>
    <row r="721" spans="1:9" x14ac:dyDescent="0.25">
      <c r="A721" s="18">
        <v>715</v>
      </c>
      <c r="B721" s="19" t="s">
        <v>1658</v>
      </c>
      <c r="C721" s="18" t="s">
        <v>1616</v>
      </c>
      <c r="D721" s="19">
        <v>19.87575877893714</v>
      </c>
      <c r="E721" s="21">
        <v>18.915656269999999</v>
      </c>
      <c r="F721" s="20">
        <v>0</v>
      </c>
      <c r="G721" s="20">
        <v>0</v>
      </c>
      <c r="H721" s="20">
        <v>0</v>
      </c>
      <c r="I721" s="26">
        <f t="shared" si="11"/>
        <v>0</v>
      </c>
    </row>
    <row r="722" spans="1:9" x14ac:dyDescent="0.25">
      <c r="A722" s="18">
        <v>716</v>
      </c>
      <c r="B722" s="19" t="s">
        <v>1659</v>
      </c>
      <c r="C722" s="18" t="s">
        <v>1616</v>
      </c>
      <c r="D722" s="19">
        <v>19.4759189498658</v>
      </c>
      <c r="E722" s="21">
        <v>9.9347399529999993</v>
      </c>
      <c r="F722" s="20">
        <v>0</v>
      </c>
      <c r="G722" s="20">
        <v>0</v>
      </c>
      <c r="H722" s="20">
        <v>0</v>
      </c>
      <c r="I722" s="26">
        <f t="shared" si="11"/>
        <v>0</v>
      </c>
    </row>
    <row r="723" spans="1:9" x14ac:dyDescent="0.25">
      <c r="A723" s="18">
        <v>717</v>
      </c>
      <c r="B723" s="19" t="s">
        <v>1666</v>
      </c>
      <c r="C723" s="18" t="s">
        <v>1616</v>
      </c>
      <c r="D723" s="19">
        <v>20.05769282050883</v>
      </c>
      <c r="E723" s="21">
        <v>10.528836549999999</v>
      </c>
      <c r="F723" s="20">
        <v>9.0596768319999992</v>
      </c>
      <c r="G723" s="20">
        <v>0</v>
      </c>
      <c r="H723" s="20">
        <v>0</v>
      </c>
      <c r="I723" s="26">
        <f t="shared" si="11"/>
        <v>207.46659945279995</v>
      </c>
    </row>
    <row r="724" spans="1:9" x14ac:dyDescent="0.25">
      <c r="A724" s="18">
        <v>718</v>
      </c>
      <c r="B724" s="19" t="s">
        <v>1669</v>
      </c>
      <c r="C724" s="18" t="s">
        <v>1616</v>
      </c>
      <c r="D724" s="19">
        <v>4.9272146315087548</v>
      </c>
      <c r="E724" s="21">
        <v>1.071184243</v>
      </c>
      <c r="F724" s="20">
        <v>0.93318783199999999</v>
      </c>
      <c r="G724" s="20">
        <v>0</v>
      </c>
      <c r="H724" s="20">
        <v>0.08</v>
      </c>
      <c r="I724" s="26">
        <f t="shared" si="11"/>
        <v>23.2020013528</v>
      </c>
    </row>
    <row r="725" spans="1:9" x14ac:dyDescent="0.25">
      <c r="A725" s="18">
        <v>719</v>
      </c>
      <c r="B725" s="19" t="s">
        <v>1835</v>
      </c>
      <c r="C725" s="18" t="s">
        <v>1616</v>
      </c>
      <c r="D725" s="19">
        <v>34.119999999999997</v>
      </c>
      <c r="E725" s="21"/>
      <c r="F725" s="20">
        <v>0</v>
      </c>
      <c r="G725" s="20">
        <v>0</v>
      </c>
      <c r="H725" s="20">
        <v>0.08</v>
      </c>
      <c r="I725" s="26">
        <f t="shared" si="11"/>
        <v>1.8319999999999999</v>
      </c>
    </row>
    <row r="726" spans="1:9" x14ac:dyDescent="0.25">
      <c r="A726" s="18">
        <v>720</v>
      </c>
      <c r="B726" s="19" t="s">
        <v>1657</v>
      </c>
      <c r="C726" s="18" t="s">
        <v>1616</v>
      </c>
      <c r="D726" s="19">
        <v>19.136637110514581</v>
      </c>
      <c r="E726" s="21">
        <v>4.2701285130000004</v>
      </c>
      <c r="F726" s="20">
        <v>0</v>
      </c>
      <c r="G726" s="20">
        <v>0</v>
      </c>
      <c r="H726" s="20">
        <v>0</v>
      </c>
      <c r="I726" s="26">
        <f t="shared" si="11"/>
        <v>0</v>
      </c>
    </row>
    <row r="727" spans="1:9" x14ac:dyDescent="0.25">
      <c r="A727" s="18">
        <v>721</v>
      </c>
      <c r="B727" s="19" t="s">
        <v>1656</v>
      </c>
      <c r="C727" s="18" t="s">
        <v>1616</v>
      </c>
      <c r="D727" s="19">
        <v>20.33876575794789</v>
      </c>
      <c r="E727" s="21">
        <v>4.4184599059999998</v>
      </c>
      <c r="F727" s="20">
        <v>0</v>
      </c>
      <c r="G727" s="20">
        <v>0</v>
      </c>
      <c r="H727" s="20">
        <v>0</v>
      </c>
      <c r="I727" s="26">
        <f t="shared" si="11"/>
        <v>0</v>
      </c>
    </row>
    <row r="728" spans="1:9" x14ac:dyDescent="0.25">
      <c r="A728" s="18">
        <v>722</v>
      </c>
      <c r="B728" s="19" t="s">
        <v>1667</v>
      </c>
      <c r="C728" s="18" t="s">
        <v>1616</v>
      </c>
      <c r="D728" s="19">
        <v>36.274008830444103</v>
      </c>
      <c r="E728" s="21">
        <v>25.178842679999999</v>
      </c>
      <c r="F728" s="20">
        <v>23.84741232</v>
      </c>
      <c r="G728" s="20">
        <v>0</v>
      </c>
      <c r="H728" s="20">
        <v>0</v>
      </c>
      <c r="I728" s="26">
        <f t="shared" si="11"/>
        <v>546.10574212799997</v>
      </c>
    </row>
    <row r="729" spans="1:9" x14ac:dyDescent="0.25">
      <c r="A729" s="18">
        <v>723</v>
      </c>
      <c r="B729" s="19" t="s">
        <v>1654</v>
      </c>
      <c r="C729" s="18" t="s">
        <v>1616</v>
      </c>
      <c r="D729" s="19">
        <v>8.9402089147516666</v>
      </c>
      <c r="E729" s="21">
        <v>7.8105821349999998</v>
      </c>
      <c r="F729" s="20">
        <v>0</v>
      </c>
      <c r="G729" s="20">
        <v>0</v>
      </c>
      <c r="H729" s="20">
        <v>0</v>
      </c>
      <c r="I729" s="26">
        <f t="shared" si="11"/>
        <v>0</v>
      </c>
    </row>
    <row r="730" spans="1:9" x14ac:dyDescent="0.25">
      <c r="A730" s="18">
        <v>724</v>
      </c>
      <c r="B730" s="19" t="s">
        <v>1665</v>
      </c>
      <c r="C730" s="18" t="s">
        <v>1616</v>
      </c>
      <c r="D730" s="19">
        <v>9.5204378386195803</v>
      </c>
      <c r="E730" s="21">
        <v>8.0838019200000009</v>
      </c>
      <c r="F730" s="20">
        <v>0</v>
      </c>
      <c r="G730" s="20">
        <v>0</v>
      </c>
      <c r="H730" s="20">
        <v>0</v>
      </c>
      <c r="I730" s="26">
        <f t="shared" si="11"/>
        <v>0</v>
      </c>
    </row>
    <row r="731" spans="1:9" x14ac:dyDescent="0.25">
      <c r="A731" s="18">
        <v>725</v>
      </c>
      <c r="B731" s="19" t="s">
        <v>1664</v>
      </c>
      <c r="C731" s="18" t="s">
        <v>1616</v>
      </c>
      <c r="D731" s="19">
        <v>9.5192463879247722</v>
      </c>
      <c r="E731" s="21">
        <v>9.4882652959999998</v>
      </c>
      <c r="F731" s="20">
        <v>0</v>
      </c>
      <c r="G731" s="20">
        <v>0</v>
      </c>
      <c r="H731" s="20">
        <v>0</v>
      </c>
      <c r="I731" s="26">
        <f t="shared" si="11"/>
        <v>0</v>
      </c>
    </row>
    <row r="732" spans="1:9" x14ac:dyDescent="0.25">
      <c r="A732" s="18">
        <v>726</v>
      </c>
      <c r="B732" s="19" t="s">
        <v>1663</v>
      </c>
      <c r="C732" s="18" t="s">
        <v>1616</v>
      </c>
      <c r="D732" s="19">
        <v>9.519800811545382</v>
      </c>
      <c r="E732" s="21">
        <v>7.0835428980000001</v>
      </c>
      <c r="F732" s="20">
        <v>0</v>
      </c>
      <c r="G732" s="20">
        <v>0</v>
      </c>
      <c r="H732" s="20">
        <v>0</v>
      </c>
      <c r="I732" s="26">
        <f t="shared" si="11"/>
        <v>0</v>
      </c>
    </row>
    <row r="733" spans="1:9" x14ac:dyDescent="0.25">
      <c r="A733" s="18">
        <v>727</v>
      </c>
      <c r="B733" s="19" t="s">
        <v>1653</v>
      </c>
      <c r="C733" s="18" t="s">
        <v>1616</v>
      </c>
      <c r="D733" s="19">
        <v>0.69045502870017783</v>
      </c>
      <c r="E733" s="21">
        <v>0.81652539099999999</v>
      </c>
      <c r="F733" s="20">
        <v>0</v>
      </c>
      <c r="G733" s="20">
        <v>0</v>
      </c>
      <c r="H733" s="20">
        <v>0</v>
      </c>
      <c r="I733" s="26">
        <f t="shared" si="11"/>
        <v>0</v>
      </c>
    </row>
    <row r="734" spans="1:9" x14ac:dyDescent="0.25">
      <c r="A734" s="18">
        <v>728</v>
      </c>
      <c r="B734" s="19" t="s">
        <v>1652</v>
      </c>
      <c r="C734" s="18" t="s">
        <v>1616</v>
      </c>
      <c r="D734" s="19">
        <v>10.78999639545049</v>
      </c>
      <c r="E734" s="21">
        <v>4.6722725690000004</v>
      </c>
      <c r="F734" s="20">
        <v>0</v>
      </c>
      <c r="G734" s="20">
        <v>0</v>
      </c>
      <c r="H734" s="20">
        <v>0</v>
      </c>
      <c r="I734" s="26">
        <f t="shared" si="11"/>
        <v>0</v>
      </c>
    </row>
    <row r="735" spans="1:9" x14ac:dyDescent="0.25">
      <c r="A735" s="18">
        <v>729</v>
      </c>
      <c r="B735" s="19" t="s">
        <v>1742</v>
      </c>
      <c r="C735" s="18" t="s">
        <v>1616</v>
      </c>
      <c r="D735" s="19">
        <v>10.574181018932681</v>
      </c>
      <c r="E735" s="21">
        <v>4.7593757630000004</v>
      </c>
      <c r="F735" s="20">
        <v>0</v>
      </c>
      <c r="G735" s="20">
        <v>0</v>
      </c>
      <c r="H735" s="20">
        <v>0</v>
      </c>
      <c r="I735" s="26">
        <f t="shared" si="11"/>
        <v>0</v>
      </c>
    </row>
    <row r="736" spans="1:9" x14ac:dyDescent="0.25">
      <c r="A736" s="18">
        <v>730</v>
      </c>
      <c r="B736" s="19" t="s">
        <v>1743</v>
      </c>
      <c r="C736" s="18" t="s">
        <v>1616</v>
      </c>
      <c r="D736" s="19">
        <v>9.2487208134555505</v>
      </c>
      <c r="E736" s="21">
        <v>4.1108298870000004</v>
      </c>
      <c r="F736" s="20">
        <v>0</v>
      </c>
      <c r="G736" s="20">
        <v>0</v>
      </c>
      <c r="H736" s="20">
        <v>0</v>
      </c>
      <c r="I736" s="26">
        <f t="shared" si="11"/>
        <v>0</v>
      </c>
    </row>
    <row r="737" spans="1:9" x14ac:dyDescent="0.25">
      <c r="A737" s="18">
        <v>731</v>
      </c>
      <c r="B737" s="19" t="s">
        <v>1744</v>
      </c>
      <c r="C737" s="18" t="s">
        <v>1616</v>
      </c>
      <c r="D737" s="19">
        <v>11.875188158078069</v>
      </c>
      <c r="E737" s="21">
        <v>7.8168815199999999</v>
      </c>
      <c r="F737" s="20">
        <v>0</v>
      </c>
      <c r="G737" s="20">
        <v>0</v>
      </c>
      <c r="H737" s="20">
        <v>0</v>
      </c>
      <c r="I737" s="26">
        <f t="shared" si="11"/>
        <v>0</v>
      </c>
    </row>
    <row r="738" spans="1:9" x14ac:dyDescent="0.25">
      <c r="A738" s="18">
        <v>732</v>
      </c>
      <c r="B738" s="19" t="s">
        <v>1695</v>
      </c>
      <c r="C738" s="18" t="s">
        <v>1616</v>
      </c>
      <c r="D738" s="19">
        <v>38.892915119854088</v>
      </c>
      <c r="E738" s="21">
        <v>26.524143720000001</v>
      </c>
      <c r="F738" s="20">
        <v>23.018455400000001</v>
      </c>
      <c r="G738" s="20">
        <v>0</v>
      </c>
      <c r="H738" s="20">
        <v>0</v>
      </c>
      <c r="I738" s="26">
        <f t="shared" si="11"/>
        <v>527.12262866000003</v>
      </c>
    </row>
    <row r="739" spans="1:9" x14ac:dyDescent="0.25">
      <c r="A739" s="18">
        <v>733</v>
      </c>
      <c r="B739" s="19" t="s">
        <v>1693</v>
      </c>
      <c r="C739" s="18" t="s">
        <v>1616</v>
      </c>
      <c r="D739" s="19">
        <v>39.853166725228398</v>
      </c>
      <c r="E739" s="21">
        <v>34.024017630000003</v>
      </c>
      <c r="F739" s="20">
        <v>35.494406920000003</v>
      </c>
      <c r="G739" s="20">
        <v>0</v>
      </c>
      <c r="H739" s="20">
        <v>0</v>
      </c>
      <c r="I739" s="26">
        <f t="shared" si="11"/>
        <v>812.82191846800004</v>
      </c>
    </row>
    <row r="740" spans="1:9" x14ac:dyDescent="0.25">
      <c r="A740" s="18">
        <v>734</v>
      </c>
      <c r="B740" s="19" t="s">
        <v>1694</v>
      </c>
      <c r="C740" s="18" t="s">
        <v>1616</v>
      </c>
      <c r="D740" s="19">
        <v>38.963583056021427</v>
      </c>
      <c r="E740" s="21">
        <v>34.483853670000002</v>
      </c>
      <c r="F740" s="20">
        <v>0</v>
      </c>
      <c r="G740" s="20">
        <v>0</v>
      </c>
      <c r="H740" s="20">
        <v>0</v>
      </c>
      <c r="I740" s="26">
        <f t="shared" si="11"/>
        <v>0</v>
      </c>
    </row>
    <row r="741" spans="1:9" x14ac:dyDescent="0.25">
      <c r="A741" s="18">
        <v>735</v>
      </c>
      <c r="B741" s="19" t="s">
        <v>1674</v>
      </c>
      <c r="C741" s="18" t="s">
        <v>1616</v>
      </c>
      <c r="D741" s="19">
        <v>40.522622013937998</v>
      </c>
      <c r="E741" s="21">
        <v>33.509901659999997</v>
      </c>
      <c r="F741" s="20">
        <v>15.07864455</v>
      </c>
      <c r="G741" s="20">
        <v>0</v>
      </c>
      <c r="H741" s="20">
        <v>0</v>
      </c>
      <c r="I741" s="26">
        <f t="shared" si="11"/>
        <v>345.30096019499996</v>
      </c>
    </row>
    <row r="742" spans="1:9" x14ac:dyDescent="0.25">
      <c r="A742" s="18">
        <v>736</v>
      </c>
      <c r="B742" s="19" t="s">
        <v>1673</v>
      </c>
      <c r="C742" s="18" t="s">
        <v>1616</v>
      </c>
      <c r="D742" s="19">
        <v>99.745706227342367</v>
      </c>
      <c r="E742" s="21">
        <v>90.214290559999995</v>
      </c>
      <c r="F742" s="20">
        <v>72.651323939999997</v>
      </c>
      <c r="G742" s="20">
        <v>0</v>
      </c>
      <c r="H742" s="20">
        <v>0</v>
      </c>
      <c r="I742" s="26">
        <f t="shared" si="11"/>
        <v>1663.7153182259999</v>
      </c>
    </row>
    <row r="743" spans="1:9" x14ac:dyDescent="0.25">
      <c r="A743" s="18">
        <v>737</v>
      </c>
      <c r="B743" s="19" t="s">
        <v>1696</v>
      </c>
      <c r="C743" s="18" t="s">
        <v>1616</v>
      </c>
      <c r="D743" s="19">
        <v>79.7413367668793</v>
      </c>
      <c r="E743" s="21">
        <v>74.809134549999996</v>
      </c>
      <c r="F743" s="20">
        <v>72.245186680000003</v>
      </c>
      <c r="G743" s="20">
        <v>0</v>
      </c>
      <c r="H743" s="20">
        <v>0</v>
      </c>
      <c r="I743" s="26">
        <f t="shared" si="11"/>
        <v>1654.414774972</v>
      </c>
    </row>
    <row r="744" spans="1:9" x14ac:dyDescent="0.25">
      <c r="A744" s="18">
        <v>738</v>
      </c>
      <c r="B744" s="19" t="s">
        <v>1819</v>
      </c>
      <c r="C744" s="18" t="s">
        <v>1616</v>
      </c>
      <c r="D744" s="19">
        <v>2.5528689775048852</v>
      </c>
      <c r="E744" s="21">
        <v>2.5119628060000001</v>
      </c>
      <c r="F744" s="20">
        <v>0</v>
      </c>
      <c r="G744" s="20">
        <v>0</v>
      </c>
      <c r="H744" s="20">
        <v>0</v>
      </c>
      <c r="I744" s="26">
        <f t="shared" si="11"/>
        <v>0</v>
      </c>
    </row>
    <row r="745" spans="1:9" x14ac:dyDescent="0.25">
      <c r="A745" s="18">
        <v>739</v>
      </c>
      <c r="B745" s="19" t="s">
        <v>1686</v>
      </c>
      <c r="C745" s="18" t="s">
        <v>1616</v>
      </c>
      <c r="D745" s="19">
        <v>24.215432339253638</v>
      </c>
      <c r="E745" s="21">
        <v>23.768758500000001</v>
      </c>
      <c r="F745" s="20">
        <v>22.42469002</v>
      </c>
      <c r="G745" s="20">
        <v>0</v>
      </c>
      <c r="H745" s="20">
        <v>0</v>
      </c>
      <c r="I745" s="26">
        <f t="shared" si="11"/>
        <v>513.52540145799992</v>
      </c>
    </row>
    <row r="746" spans="1:9" x14ac:dyDescent="0.25">
      <c r="A746" s="18">
        <v>740</v>
      </c>
      <c r="B746" s="19" t="s">
        <v>1688</v>
      </c>
      <c r="C746" s="18" t="s">
        <v>1616</v>
      </c>
      <c r="D746" s="19">
        <v>93.482175415865512</v>
      </c>
      <c r="E746" s="21">
        <v>89.291138700000005</v>
      </c>
      <c r="F746" s="20">
        <v>75.861270090000005</v>
      </c>
      <c r="G746" s="20">
        <v>0</v>
      </c>
      <c r="H746" s="20">
        <v>0</v>
      </c>
      <c r="I746" s="26">
        <f t="shared" si="11"/>
        <v>1737.2230850610001</v>
      </c>
    </row>
    <row r="747" spans="1:9" x14ac:dyDescent="0.25">
      <c r="A747" s="18">
        <v>741</v>
      </c>
      <c r="B747" s="19" t="s">
        <v>1687</v>
      </c>
      <c r="C747" s="18" t="s">
        <v>1616</v>
      </c>
      <c r="D747" s="19">
        <v>16.11921523030361</v>
      </c>
      <c r="E747" s="21">
        <v>14.53678569</v>
      </c>
      <c r="F747" s="20">
        <v>15.782865839999999</v>
      </c>
      <c r="G747" s="20">
        <v>0</v>
      </c>
      <c r="H747" s="20">
        <v>0</v>
      </c>
      <c r="I747" s="26">
        <f t="shared" si="11"/>
        <v>361.42762773599998</v>
      </c>
    </row>
    <row r="748" spans="1:9" x14ac:dyDescent="0.25">
      <c r="A748" s="18">
        <v>742</v>
      </c>
      <c r="B748" s="19" t="s">
        <v>1689</v>
      </c>
      <c r="C748" s="18" t="s">
        <v>1616</v>
      </c>
      <c r="D748" s="19">
        <v>4.1451104471000484</v>
      </c>
      <c r="E748" s="21">
        <v>3.7983932039999999</v>
      </c>
      <c r="F748" s="20">
        <v>4.0160217820000002</v>
      </c>
      <c r="G748" s="20">
        <v>0</v>
      </c>
      <c r="H748" s="20">
        <v>0</v>
      </c>
      <c r="I748" s="26">
        <f t="shared" si="11"/>
        <v>91.966898807799993</v>
      </c>
    </row>
    <row r="749" spans="1:9" x14ac:dyDescent="0.25">
      <c r="A749" s="18">
        <v>743</v>
      </c>
      <c r="B749" s="19" t="s">
        <v>1685</v>
      </c>
      <c r="C749" s="18" t="s">
        <v>1616</v>
      </c>
      <c r="D749" s="19">
        <v>4.8237751481150068</v>
      </c>
      <c r="E749" s="21">
        <v>4.8237833029999999</v>
      </c>
      <c r="F749" s="20">
        <v>4.483829203</v>
      </c>
      <c r="G749" s="20">
        <v>0</v>
      </c>
      <c r="H749" s="20">
        <v>0</v>
      </c>
      <c r="I749" s="26">
        <f t="shared" si="11"/>
        <v>102.67968874869999</v>
      </c>
    </row>
    <row r="750" spans="1:9" x14ac:dyDescent="0.25">
      <c r="A750" s="18">
        <v>744</v>
      </c>
      <c r="B750" s="19" t="s">
        <v>1684</v>
      </c>
      <c r="C750" s="18" t="s">
        <v>1616</v>
      </c>
      <c r="D750" s="19">
        <v>4.8801632497776248</v>
      </c>
      <c r="E750" s="21">
        <v>4.6236138499999999</v>
      </c>
      <c r="F750" s="20">
        <v>4.3495771740000002</v>
      </c>
      <c r="G750" s="20">
        <v>0</v>
      </c>
      <c r="H750" s="20">
        <v>0</v>
      </c>
      <c r="I750" s="26">
        <f t="shared" si="11"/>
        <v>99.605317284600005</v>
      </c>
    </row>
    <row r="751" spans="1:9" x14ac:dyDescent="0.25">
      <c r="A751" s="18">
        <v>745</v>
      </c>
      <c r="B751" s="19" t="s">
        <v>1683</v>
      </c>
      <c r="C751" s="18" t="s">
        <v>1616</v>
      </c>
      <c r="D751" s="19">
        <v>4.9414701229893829</v>
      </c>
      <c r="E751" s="21">
        <v>4.9843443890000003</v>
      </c>
      <c r="F751" s="20">
        <v>5.3302304899999999</v>
      </c>
      <c r="G751" s="20">
        <v>0</v>
      </c>
      <c r="H751" s="20">
        <v>0</v>
      </c>
      <c r="I751" s="26">
        <f t="shared" si="11"/>
        <v>122.06227822099999</v>
      </c>
    </row>
    <row r="752" spans="1:9" x14ac:dyDescent="0.25">
      <c r="A752" s="18">
        <v>746</v>
      </c>
      <c r="B752" s="19" t="s">
        <v>1682</v>
      </c>
      <c r="C752" s="18" t="s">
        <v>1616</v>
      </c>
      <c r="D752" s="19">
        <v>5.294217838788505</v>
      </c>
      <c r="E752" s="21">
        <v>4.8350234079999996</v>
      </c>
      <c r="F752" s="20">
        <v>5.4062693309999998</v>
      </c>
      <c r="G752" s="20">
        <v>0</v>
      </c>
      <c r="H752" s="20">
        <v>0</v>
      </c>
      <c r="I752" s="26">
        <f t="shared" si="11"/>
        <v>123.80356767989998</v>
      </c>
    </row>
    <row r="753" spans="1:9" x14ac:dyDescent="0.25">
      <c r="A753" s="18">
        <v>747</v>
      </c>
      <c r="B753" s="19" t="s">
        <v>1681</v>
      </c>
      <c r="C753" s="18" t="s">
        <v>1616</v>
      </c>
      <c r="D753" s="19">
        <v>5.3662630367954574</v>
      </c>
      <c r="E753" s="21">
        <v>4.9958344529999996</v>
      </c>
      <c r="F753" s="20">
        <v>5.5966044799999999</v>
      </c>
      <c r="G753" s="20">
        <v>0</v>
      </c>
      <c r="H753" s="20">
        <v>0</v>
      </c>
      <c r="I753" s="26">
        <f t="shared" si="11"/>
        <v>128.16224259199998</v>
      </c>
    </row>
    <row r="754" spans="1:9" x14ac:dyDescent="0.25">
      <c r="A754" s="18">
        <v>748</v>
      </c>
      <c r="B754" s="19" t="s">
        <v>1680</v>
      </c>
      <c r="C754" s="18" t="s">
        <v>1616</v>
      </c>
      <c r="D754" s="19">
        <v>5.434750251826542</v>
      </c>
      <c r="E754" s="21">
        <v>5.1088860770000002</v>
      </c>
      <c r="F754" s="20">
        <v>6.0227659070000001</v>
      </c>
      <c r="G754" s="20">
        <v>0</v>
      </c>
      <c r="H754" s="20">
        <v>0</v>
      </c>
      <c r="I754" s="26">
        <f t="shared" si="11"/>
        <v>137.9213392703</v>
      </c>
    </row>
    <row r="755" spans="1:9" x14ac:dyDescent="0.25">
      <c r="A755" s="18">
        <v>749</v>
      </c>
      <c r="B755" s="19" t="s">
        <v>1679</v>
      </c>
      <c r="C755" s="18" t="s">
        <v>1616</v>
      </c>
      <c r="D755" s="19">
        <v>4.9411651301969934</v>
      </c>
      <c r="E755" s="21">
        <v>4.4837630209999997</v>
      </c>
      <c r="F755" s="20">
        <v>5.2780188900000002</v>
      </c>
      <c r="G755" s="20">
        <v>0</v>
      </c>
      <c r="H755" s="20">
        <v>0</v>
      </c>
      <c r="I755" s="26">
        <f t="shared" si="11"/>
        <v>120.866632581</v>
      </c>
    </row>
    <row r="756" spans="1:9" x14ac:dyDescent="0.25">
      <c r="A756" s="18">
        <v>750</v>
      </c>
      <c r="B756" s="19" t="s">
        <v>1678</v>
      </c>
      <c r="C756" s="18" t="s">
        <v>1616</v>
      </c>
      <c r="D756" s="19">
        <v>38.770808453816159</v>
      </c>
      <c r="E756" s="21">
        <v>36.731924220000003</v>
      </c>
      <c r="F756" s="20">
        <v>46.742529449999999</v>
      </c>
      <c r="G756" s="20">
        <v>0</v>
      </c>
      <c r="H756" s="20">
        <v>0</v>
      </c>
      <c r="I756" s="26">
        <f t="shared" si="11"/>
        <v>1070.403924405</v>
      </c>
    </row>
    <row r="757" spans="1:9" x14ac:dyDescent="0.25">
      <c r="A757" s="18">
        <v>751</v>
      </c>
      <c r="B757" s="19" t="s">
        <v>1820</v>
      </c>
      <c r="C757" s="18" t="s">
        <v>1616</v>
      </c>
      <c r="D757" s="19">
        <v>5.7232432535973903</v>
      </c>
      <c r="E757" s="21">
        <v>5.5601382499999996</v>
      </c>
      <c r="F757" s="20">
        <v>0</v>
      </c>
      <c r="G757" s="20">
        <v>0</v>
      </c>
      <c r="H757" s="20">
        <v>0</v>
      </c>
      <c r="I757" s="26">
        <f t="shared" si="11"/>
        <v>0</v>
      </c>
    </row>
    <row r="758" spans="1:9" x14ac:dyDescent="0.25">
      <c r="A758" s="18">
        <v>752</v>
      </c>
      <c r="B758" s="19" t="s">
        <v>1818</v>
      </c>
      <c r="C758" s="18" t="s">
        <v>1616</v>
      </c>
      <c r="D758" s="19">
        <v>34.030964777135082</v>
      </c>
      <c r="E758" s="21">
        <v>33.540862359999998</v>
      </c>
      <c r="F758" s="20">
        <v>0</v>
      </c>
      <c r="G758" s="20">
        <v>0</v>
      </c>
      <c r="H758" s="20">
        <v>0</v>
      </c>
      <c r="I758" s="26">
        <f t="shared" si="11"/>
        <v>0</v>
      </c>
    </row>
    <row r="759" spans="1:9" x14ac:dyDescent="0.25">
      <c r="A759" s="18">
        <v>753</v>
      </c>
      <c r="B759" s="19" t="s">
        <v>1676</v>
      </c>
      <c r="C759" s="18" t="s">
        <v>1616</v>
      </c>
      <c r="D759" s="19">
        <v>62.334632284667563</v>
      </c>
      <c r="E759" s="21">
        <v>55.550079480000001</v>
      </c>
      <c r="F759" s="20">
        <v>8.7685907479999994</v>
      </c>
      <c r="G759" s="20">
        <v>0</v>
      </c>
      <c r="H759" s="20">
        <v>0</v>
      </c>
      <c r="I759" s="26">
        <f t="shared" si="11"/>
        <v>200.80072812919997</v>
      </c>
    </row>
    <row r="760" spans="1:9" x14ac:dyDescent="0.25">
      <c r="A760" s="18">
        <v>754</v>
      </c>
      <c r="B760" s="19" t="s">
        <v>1677</v>
      </c>
      <c r="C760" s="18" t="s">
        <v>1616</v>
      </c>
      <c r="D760" s="19">
        <v>109.8151126699388</v>
      </c>
      <c r="E760" s="21">
        <v>105.0070156</v>
      </c>
      <c r="F760" s="20">
        <v>9.4195811099999993</v>
      </c>
      <c r="G760" s="20">
        <v>0</v>
      </c>
      <c r="H760" s="20">
        <v>0</v>
      </c>
      <c r="I760" s="26">
        <f t="shared" si="11"/>
        <v>215.70840741899997</v>
      </c>
    </row>
    <row r="761" spans="1:9" x14ac:dyDescent="0.25">
      <c r="A761" s="18">
        <v>755</v>
      </c>
      <c r="B761" s="19" t="s">
        <v>1811</v>
      </c>
      <c r="C761" s="18" t="s">
        <v>1616</v>
      </c>
      <c r="D761" s="19">
        <v>0.45079520999226058</v>
      </c>
      <c r="E761" s="21">
        <v>0.45079701799999999</v>
      </c>
      <c r="F761" s="20">
        <v>0</v>
      </c>
      <c r="G761" s="20">
        <v>0</v>
      </c>
      <c r="H761" s="20">
        <v>0</v>
      </c>
      <c r="I761" s="26">
        <f t="shared" si="11"/>
        <v>0</v>
      </c>
    </row>
    <row r="762" spans="1:9" x14ac:dyDescent="0.25">
      <c r="A762" s="18">
        <v>756</v>
      </c>
      <c r="B762" s="19" t="s">
        <v>1810</v>
      </c>
      <c r="C762" s="18" t="s">
        <v>1616</v>
      </c>
      <c r="D762" s="19">
        <v>0.95605738968287368</v>
      </c>
      <c r="E762" s="21">
        <v>0.95605713699999995</v>
      </c>
      <c r="F762" s="20">
        <v>0</v>
      </c>
      <c r="G762" s="20">
        <v>0</v>
      </c>
      <c r="H762" s="20">
        <v>0</v>
      </c>
      <c r="I762" s="26">
        <f t="shared" si="11"/>
        <v>0</v>
      </c>
    </row>
    <row r="763" spans="1:9" x14ac:dyDescent="0.25">
      <c r="A763" s="18">
        <v>757</v>
      </c>
      <c r="B763" s="19" t="s">
        <v>1809</v>
      </c>
      <c r="C763" s="18" t="s">
        <v>1616</v>
      </c>
      <c r="D763" s="19">
        <v>0.44269010012346027</v>
      </c>
      <c r="E763" s="21">
        <v>0.44269463799999997</v>
      </c>
      <c r="F763" s="20">
        <v>0</v>
      </c>
      <c r="G763" s="20">
        <v>0</v>
      </c>
      <c r="H763" s="20">
        <v>0</v>
      </c>
      <c r="I763" s="26">
        <f t="shared" si="11"/>
        <v>0</v>
      </c>
    </row>
    <row r="764" spans="1:9" x14ac:dyDescent="0.25">
      <c r="A764" s="18">
        <v>758</v>
      </c>
      <c r="B764" s="19" t="s">
        <v>1808</v>
      </c>
      <c r="C764" s="18" t="s">
        <v>1616</v>
      </c>
      <c r="D764" s="19">
        <v>0.2023418785713644</v>
      </c>
      <c r="E764" s="21">
        <v>0.20234492400000001</v>
      </c>
      <c r="F764" s="20">
        <v>0</v>
      </c>
      <c r="G764" s="20">
        <v>0</v>
      </c>
      <c r="H764" s="20">
        <v>0</v>
      </c>
      <c r="I764" s="26">
        <f t="shared" si="11"/>
        <v>0</v>
      </c>
    </row>
    <row r="765" spans="1:9" x14ac:dyDescent="0.25">
      <c r="A765" s="18">
        <v>759</v>
      </c>
      <c r="B765" s="19" t="s">
        <v>1813</v>
      </c>
      <c r="C765" s="18" t="s">
        <v>1616</v>
      </c>
      <c r="D765" s="19">
        <v>0.66510148843862571</v>
      </c>
      <c r="E765" s="21">
        <v>0.66510208500000001</v>
      </c>
      <c r="F765" s="20">
        <v>0</v>
      </c>
      <c r="G765" s="20">
        <v>0</v>
      </c>
      <c r="H765" s="20">
        <v>0</v>
      </c>
      <c r="I765" s="26">
        <f t="shared" si="11"/>
        <v>0</v>
      </c>
    </row>
    <row r="766" spans="1:9" x14ac:dyDescent="0.25">
      <c r="A766" s="18">
        <v>760</v>
      </c>
      <c r="B766" s="19" t="s">
        <v>1807</v>
      </c>
      <c r="C766" s="18" t="s">
        <v>1616</v>
      </c>
      <c r="D766" s="19">
        <v>0.25709042542349952</v>
      </c>
      <c r="E766" s="21">
        <v>0.25709300099999999</v>
      </c>
      <c r="F766" s="20">
        <v>0</v>
      </c>
      <c r="G766" s="20">
        <v>0</v>
      </c>
      <c r="H766" s="20">
        <v>0</v>
      </c>
      <c r="I766" s="26">
        <f t="shared" si="11"/>
        <v>0</v>
      </c>
    </row>
    <row r="767" spans="1:9" x14ac:dyDescent="0.25">
      <c r="A767" s="18">
        <v>761</v>
      </c>
      <c r="B767" s="19" t="s">
        <v>1806</v>
      </c>
      <c r="C767" s="18" t="s">
        <v>1616</v>
      </c>
      <c r="D767" s="19">
        <v>0.28157400982279313</v>
      </c>
      <c r="E767" s="21">
        <v>0.28157565899999998</v>
      </c>
      <c r="F767" s="20">
        <v>0</v>
      </c>
      <c r="G767" s="20">
        <v>0</v>
      </c>
      <c r="H767" s="20">
        <v>0</v>
      </c>
      <c r="I767" s="26">
        <f t="shared" si="11"/>
        <v>0</v>
      </c>
    </row>
    <row r="768" spans="1:9" x14ac:dyDescent="0.25">
      <c r="A768" s="18">
        <v>762</v>
      </c>
      <c r="B768" s="19" t="s">
        <v>1805</v>
      </c>
      <c r="C768" s="18" t="s">
        <v>1616</v>
      </c>
      <c r="D768" s="19">
        <v>0.28157265617964139</v>
      </c>
      <c r="E768" s="21">
        <v>0.281575986</v>
      </c>
      <c r="F768" s="20">
        <v>0</v>
      </c>
      <c r="G768" s="20">
        <v>0</v>
      </c>
      <c r="H768" s="20">
        <v>0</v>
      </c>
      <c r="I768" s="26">
        <f t="shared" si="11"/>
        <v>0</v>
      </c>
    </row>
    <row r="769" spans="1:9" x14ac:dyDescent="0.25">
      <c r="A769" s="18">
        <v>763</v>
      </c>
      <c r="B769" s="19" t="s">
        <v>1804</v>
      </c>
      <c r="C769" s="18" t="s">
        <v>1616</v>
      </c>
      <c r="D769" s="19">
        <v>0.28157373111194789</v>
      </c>
      <c r="E769" s="21">
        <v>0.28157812100000001</v>
      </c>
      <c r="F769" s="20">
        <v>0</v>
      </c>
      <c r="G769" s="20">
        <v>0</v>
      </c>
      <c r="H769" s="20">
        <v>0</v>
      </c>
      <c r="I769" s="26">
        <f t="shared" si="11"/>
        <v>0</v>
      </c>
    </row>
    <row r="770" spans="1:9" x14ac:dyDescent="0.25">
      <c r="A770" s="18">
        <v>764</v>
      </c>
      <c r="B770" s="19" t="s">
        <v>1803</v>
      </c>
      <c r="C770" s="18" t="s">
        <v>1616</v>
      </c>
      <c r="D770" s="19">
        <v>0.25708818001251288</v>
      </c>
      <c r="E770" s="21">
        <v>0.25709115399999999</v>
      </c>
      <c r="F770" s="20">
        <v>0</v>
      </c>
      <c r="G770" s="20">
        <v>0</v>
      </c>
      <c r="H770" s="20">
        <v>0</v>
      </c>
      <c r="I770" s="26">
        <f t="shared" ref="I770:I833" si="12">(SUM(F770,G770,H770)*$I$3)</f>
        <v>0</v>
      </c>
    </row>
    <row r="771" spans="1:9" x14ac:dyDescent="0.25">
      <c r="A771" s="18">
        <v>765</v>
      </c>
      <c r="B771" s="19" t="s">
        <v>1802</v>
      </c>
      <c r="C771" s="18" t="s">
        <v>1616</v>
      </c>
      <c r="D771" s="19">
        <v>0.44835621433073308</v>
      </c>
      <c r="E771" s="21">
        <v>0.42610146900000001</v>
      </c>
      <c r="F771" s="20">
        <v>0</v>
      </c>
      <c r="G771" s="20">
        <v>0</v>
      </c>
      <c r="H771" s="20">
        <v>0</v>
      </c>
      <c r="I771" s="26">
        <f t="shared" si="12"/>
        <v>0</v>
      </c>
    </row>
    <row r="772" spans="1:9" x14ac:dyDescent="0.25">
      <c r="A772" s="18">
        <v>766</v>
      </c>
      <c r="B772" s="19" t="s">
        <v>1812</v>
      </c>
      <c r="C772" s="18" t="s">
        <v>1616</v>
      </c>
      <c r="D772" s="19">
        <v>0.88679127035404748</v>
      </c>
      <c r="E772" s="21">
        <v>0.87367346300000004</v>
      </c>
      <c r="F772" s="20">
        <v>0</v>
      </c>
      <c r="G772" s="20">
        <v>0</v>
      </c>
      <c r="H772" s="20">
        <v>0</v>
      </c>
      <c r="I772" s="26">
        <f t="shared" si="12"/>
        <v>0</v>
      </c>
    </row>
    <row r="773" spans="1:9" x14ac:dyDescent="0.25">
      <c r="A773" s="18">
        <v>767</v>
      </c>
      <c r="B773" s="19" t="s">
        <v>1815</v>
      </c>
      <c r="C773" s="18" t="s">
        <v>1616</v>
      </c>
      <c r="D773" s="19">
        <v>0.23947006720711769</v>
      </c>
      <c r="E773" s="21">
        <v>0.41234560799999997</v>
      </c>
      <c r="F773" s="20">
        <v>0</v>
      </c>
      <c r="G773" s="20">
        <v>0</v>
      </c>
      <c r="H773" s="20">
        <v>0</v>
      </c>
      <c r="I773" s="26">
        <f t="shared" si="12"/>
        <v>0</v>
      </c>
    </row>
    <row r="774" spans="1:9" x14ac:dyDescent="0.25">
      <c r="A774" s="18">
        <v>768</v>
      </c>
      <c r="B774" s="19" t="s">
        <v>1816</v>
      </c>
      <c r="C774" s="18" t="s">
        <v>1616</v>
      </c>
      <c r="D774" s="19">
        <v>0.23513247360356521</v>
      </c>
      <c r="E774" s="21">
        <v>0.43468205399999998</v>
      </c>
      <c r="F774" s="20">
        <v>0</v>
      </c>
      <c r="G774" s="20">
        <v>0</v>
      </c>
      <c r="H774" s="20">
        <v>0</v>
      </c>
      <c r="I774" s="26">
        <f t="shared" si="12"/>
        <v>0</v>
      </c>
    </row>
    <row r="775" spans="1:9" x14ac:dyDescent="0.25">
      <c r="A775" s="18">
        <v>769</v>
      </c>
      <c r="B775" s="19" t="s">
        <v>1817</v>
      </c>
      <c r="C775" s="18" t="s">
        <v>1616</v>
      </c>
      <c r="D775" s="19">
        <v>0.1749989671239186</v>
      </c>
      <c r="E775" s="21">
        <v>0.32936527900000001</v>
      </c>
      <c r="F775" s="20">
        <v>0</v>
      </c>
      <c r="G775" s="20">
        <v>0</v>
      </c>
      <c r="H775" s="20">
        <v>0</v>
      </c>
      <c r="I775" s="26">
        <f t="shared" si="12"/>
        <v>0</v>
      </c>
    </row>
    <row r="776" spans="1:9" x14ac:dyDescent="0.25">
      <c r="A776" s="18">
        <v>770</v>
      </c>
      <c r="B776" s="19" t="s">
        <v>1814</v>
      </c>
      <c r="C776" s="18" t="s">
        <v>1616</v>
      </c>
      <c r="D776" s="19">
        <v>0.21940470192408371</v>
      </c>
      <c r="E776" s="21">
        <v>0.34274216699999999</v>
      </c>
      <c r="F776" s="20">
        <v>0</v>
      </c>
      <c r="G776" s="20">
        <v>0</v>
      </c>
      <c r="H776" s="20">
        <v>0</v>
      </c>
      <c r="I776" s="26">
        <f t="shared" si="12"/>
        <v>0</v>
      </c>
    </row>
    <row r="777" spans="1:9" x14ac:dyDescent="0.25">
      <c r="A777" s="18">
        <v>771</v>
      </c>
      <c r="B777" s="19" t="s">
        <v>1821</v>
      </c>
      <c r="C777" s="18" t="s">
        <v>1616</v>
      </c>
      <c r="D777" s="19">
        <v>0.32071252253620119</v>
      </c>
      <c r="E777" s="21">
        <v>0.32071380399999999</v>
      </c>
      <c r="F777" s="20">
        <v>0</v>
      </c>
      <c r="G777" s="20">
        <v>0</v>
      </c>
      <c r="H777" s="20">
        <v>0</v>
      </c>
      <c r="I777" s="26">
        <f t="shared" si="12"/>
        <v>0</v>
      </c>
    </row>
    <row r="778" spans="1:9" x14ac:dyDescent="0.25">
      <c r="A778" s="18">
        <v>772</v>
      </c>
      <c r="B778" s="19" t="s">
        <v>1692</v>
      </c>
      <c r="C778" s="18" t="s">
        <v>1616</v>
      </c>
      <c r="D778" s="19">
        <v>104.8446231525627</v>
      </c>
      <c r="E778" s="21">
        <v>88.006317640000006</v>
      </c>
      <c r="F778" s="20">
        <v>0</v>
      </c>
      <c r="G778" s="20">
        <v>0</v>
      </c>
      <c r="H778" s="20">
        <v>0</v>
      </c>
      <c r="I778" s="26">
        <f t="shared" si="12"/>
        <v>0</v>
      </c>
    </row>
    <row r="779" spans="1:9" x14ac:dyDescent="0.25">
      <c r="A779" s="18">
        <v>773</v>
      </c>
      <c r="B779" s="19" t="s">
        <v>1699</v>
      </c>
      <c r="C779" s="18" t="s">
        <v>1616</v>
      </c>
      <c r="D779" s="19">
        <v>36.952473329720391</v>
      </c>
      <c r="E779" s="21">
        <v>33.953868110000002</v>
      </c>
      <c r="F779" s="20">
        <v>7.6996602159999998</v>
      </c>
      <c r="G779" s="20">
        <v>0</v>
      </c>
      <c r="H779" s="20">
        <v>0</v>
      </c>
      <c r="I779" s="26">
        <f t="shared" si="12"/>
        <v>176.32221894639997</v>
      </c>
    </row>
    <row r="780" spans="1:9" x14ac:dyDescent="0.25">
      <c r="A780" s="18">
        <v>774</v>
      </c>
      <c r="B780" s="19" t="s">
        <v>1753</v>
      </c>
      <c r="C780" s="18" t="s">
        <v>1616</v>
      </c>
      <c r="D780" s="19">
        <v>865.9398840156432</v>
      </c>
      <c r="E780" s="21">
        <v>559.81238619999999</v>
      </c>
      <c r="F780" s="20">
        <v>0</v>
      </c>
      <c r="G780" s="20">
        <v>0</v>
      </c>
      <c r="H780" s="20">
        <v>0</v>
      </c>
      <c r="I780" s="26">
        <f t="shared" si="12"/>
        <v>0</v>
      </c>
    </row>
    <row r="781" spans="1:9" x14ac:dyDescent="0.25">
      <c r="A781" s="18">
        <v>775</v>
      </c>
      <c r="B781" s="19" t="s">
        <v>1690</v>
      </c>
      <c r="C781" s="18" t="s">
        <v>1616</v>
      </c>
      <c r="D781" s="19">
        <v>1.240667794088421</v>
      </c>
      <c r="E781" s="21">
        <v>1.8515025460000001</v>
      </c>
      <c r="F781" s="20">
        <v>0</v>
      </c>
      <c r="G781" s="20">
        <v>0</v>
      </c>
      <c r="H781" s="20">
        <v>0</v>
      </c>
      <c r="I781" s="26">
        <f t="shared" si="12"/>
        <v>0</v>
      </c>
    </row>
    <row r="782" spans="1:9" x14ac:dyDescent="0.25">
      <c r="A782" s="18">
        <v>776</v>
      </c>
      <c r="B782" s="19" t="s">
        <v>1691</v>
      </c>
      <c r="C782" s="18" t="s">
        <v>1616</v>
      </c>
      <c r="D782" s="19">
        <v>0.68872499128876052</v>
      </c>
      <c r="E782" s="21">
        <v>1.5198979509999999</v>
      </c>
      <c r="F782" s="20">
        <v>0</v>
      </c>
      <c r="G782" s="20">
        <v>0</v>
      </c>
      <c r="H782" s="20">
        <v>0</v>
      </c>
      <c r="I782" s="26">
        <f t="shared" si="12"/>
        <v>0</v>
      </c>
    </row>
    <row r="783" spans="1:9" x14ac:dyDescent="0.25">
      <c r="A783" s="18">
        <v>777</v>
      </c>
      <c r="B783" s="19" t="s">
        <v>1757</v>
      </c>
      <c r="C783" s="18" t="s">
        <v>1616</v>
      </c>
      <c r="D783" s="19">
        <v>3.766573034854745</v>
      </c>
      <c r="E783" s="21">
        <v>2.7052185190000002</v>
      </c>
      <c r="F783" s="20">
        <v>0</v>
      </c>
      <c r="G783" s="20">
        <v>0</v>
      </c>
      <c r="H783" s="20">
        <v>0</v>
      </c>
      <c r="I783" s="26">
        <f t="shared" si="12"/>
        <v>0</v>
      </c>
    </row>
    <row r="784" spans="1:9" x14ac:dyDescent="0.25">
      <c r="A784" s="18">
        <v>778</v>
      </c>
      <c r="B784" s="19" t="s">
        <v>1758</v>
      </c>
      <c r="C784" s="18" t="s">
        <v>1616</v>
      </c>
      <c r="D784" s="19">
        <v>5.6724785094887391</v>
      </c>
      <c r="E784" s="21">
        <v>4.8912417540000002</v>
      </c>
      <c r="F784" s="20">
        <v>0</v>
      </c>
      <c r="G784" s="20">
        <v>0</v>
      </c>
      <c r="H784" s="20">
        <v>0</v>
      </c>
      <c r="I784" s="26">
        <f t="shared" si="12"/>
        <v>0</v>
      </c>
    </row>
    <row r="785" spans="1:9" x14ac:dyDescent="0.25">
      <c r="A785" s="18">
        <v>779</v>
      </c>
      <c r="B785" s="19" t="s">
        <v>1754</v>
      </c>
      <c r="C785" s="18" t="s">
        <v>1616</v>
      </c>
      <c r="D785" s="19">
        <v>5.264838279796316</v>
      </c>
      <c r="E785" s="21">
        <v>4.1168205919999998</v>
      </c>
      <c r="F785" s="20">
        <v>0</v>
      </c>
      <c r="G785" s="20">
        <v>0</v>
      </c>
      <c r="H785" s="20">
        <v>0</v>
      </c>
      <c r="I785" s="26">
        <f t="shared" si="12"/>
        <v>0</v>
      </c>
    </row>
    <row r="786" spans="1:9" x14ac:dyDescent="0.25">
      <c r="A786" s="18">
        <v>780</v>
      </c>
      <c r="B786" s="19" t="s">
        <v>1755</v>
      </c>
      <c r="C786" s="18" t="s">
        <v>1616</v>
      </c>
      <c r="D786" s="19">
        <v>5.2639892277508</v>
      </c>
      <c r="E786" s="21">
        <v>3.4675216309999999</v>
      </c>
      <c r="F786" s="20">
        <v>0</v>
      </c>
      <c r="G786" s="20">
        <v>0</v>
      </c>
      <c r="H786" s="20">
        <v>0</v>
      </c>
      <c r="I786" s="26">
        <f t="shared" si="12"/>
        <v>0</v>
      </c>
    </row>
    <row r="787" spans="1:9" x14ac:dyDescent="0.25">
      <c r="A787" s="18">
        <v>781</v>
      </c>
      <c r="B787" s="19" t="s">
        <v>1756</v>
      </c>
      <c r="C787" s="18" t="s">
        <v>1616</v>
      </c>
      <c r="D787" s="19">
        <v>11.8728445131163</v>
      </c>
      <c r="E787" s="21">
        <v>1.635136157</v>
      </c>
      <c r="F787" s="20">
        <v>0</v>
      </c>
      <c r="G787" s="20">
        <v>0</v>
      </c>
      <c r="H787" s="20">
        <v>0</v>
      </c>
      <c r="I787" s="26">
        <f t="shared" si="12"/>
        <v>0</v>
      </c>
    </row>
    <row r="788" spans="1:9" x14ac:dyDescent="0.25">
      <c r="A788" s="18">
        <v>782</v>
      </c>
      <c r="B788" s="19" t="s">
        <v>1759</v>
      </c>
      <c r="C788" s="18" t="s">
        <v>1616</v>
      </c>
      <c r="D788" s="19">
        <v>3.9560421021582308</v>
      </c>
      <c r="E788" s="21">
        <v>3.30265334</v>
      </c>
      <c r="F788" s="20">
        <v>0</v>
      </c>
      <c r="G788" s="20">
        <v>0</v>
      </c>
      <c r="H788" s="20">
        <v>0</v>
      </c>
      <c r="I788" s="26">
        <f t="shared" si="12"/>
        <v>0</v>
      </c>
    </row>
    <row r="789" spans="1:9" x14ac:dyDescent="0.25">
      <c r="A789" s="18">
        <v>783</v>
      </c>
      <c r="B789" s="19" t="s">
        <v>1760</v>
      </c>
      <c r="C789" s="18" t="s">
        <v>1616</v>
      </c>
      <c r="D789" s="19">
        <v>14.66475998133866</v>
      </c>
      <c r="E789" s="21">
        <v>0.92654394299999998</v>
      </c>
      <c r="F789" s="20">
        <v>0</v>
      </c>
      <c r="G789" s="20">
        <v>0</v>
      </c>
      <c r="H789" s="20">
        <v>0</v>
      </c>
      <c r="I789" s="26">
        <f t="shared" si="12"/>
        <v>0</v>
      </c>
    </row>
    <row r="790" spans="1:9" x14ac:dyDescent="0.25">
      <c r="A790" s="18">
        <v>784</v>
      </c>
      <c r="B790" s="19" t="s">
        <v>1801</v>
      </c>
      <c r="C790" s="18" t="s">
        <v>1616</v>
      </c>
      <c r="D790" s="19">
        <v>201.01658534354749</v>
      </c>
      <c r="E790" s="21">
        <v>136.80343619999999</v>
      </c>
      <c r="F790" s="20">
        <v>351.91535449999998</v>
      </c>
      <c r="G790" s="20">
        <v>0</v>
      </c>
      <c r="H790" s="20">
        <v>0</v>
      </c>
      <c r="I790" s="26">
        <f t="shared" si="12"/>
        <v>8058.8616180499994</v>
      </c>
    </row>
    <row r="791" spans="1:9" x14ac:dyDescent="0.25">
      <c r="A791" s="18">
        <v>785</v>
      </c>
      <c r="B791" s="19" t="s">
        <v>1668</v>
      </c>
      <c r="C791" s="18" t="s">
        <v>1616</v>
      </c>
      <c r="D791" s="19">
        <v>10.606403431452939</v>
      </c>
      <c r="E791" s="21">
        <v>2.6338687699999999</v>
      </c>
      <c r="F791" s="20">
        <v>1.7146078389999999</v>
      </c>
      <c r="G791" s="20">
        <v>0</v>
      </c>
      <c r="H791" s="20">
        <v>0</v>
      </c>
      <c r="I791" s="26">
        <f t="shared" si="12"/>
        <v>39.264519513099998</v>
      </c>
    </row>
    <row r="792" spans="1:9" x14ac:dyDescent="0.25">
      <c r="A792" s="18">
        <v>786</v>
      </c>
      <c r="B792" s="19" t="s">
        <v>1226</v>
      </c>
      <c r="C792" s="18" t="s">
        <v>14</v>
      </c>
      <c r="D792" s="19">
        <v>38.449340505023031</v>
      </c>
      <c r="E792" s="21">
        <v>20.25487128</v>
      </c>
      <c r="F792" s="20">
        <v>0</v>
      </c>
      <c r="G792" s="20">
        <v>0</v>
      </c>
      <c r="H792" s="20">
        <v>0</v>
      </c>
      <c r="I792" s="26">
        <f t="shared" si="12"/>
        <v>0</v>
      </c>
    </row>
    <row r="793" spans="1:9" x14ac:dyDescent="0.25">
      <c r="A793" s="18">
        <v>787</v>
      </c>
      <c r="B793" s="19" t="s">
        <v>1227</v>
      </c>
      <c r="C793" s="18" t="s">
        <v>14</v>
      </c>
      <c r="D793" s="19">
        <v>83.005592374508737</v>
      </c>
      <c r="E793" s="21">
        <v>58.619737190000002</v>
      </c>
      <c r="F793" s="20">
        <v>0</v>
      </c>
      <c r="G793" s="20">
        <v>0</v>
      </c>
      <c r="H793" s="20">
        <v>0</v>
      </c>
      <c r="I793" s="26">
        <f t="shared" si="12"/>
        <v>0</v>
      </c>
    </row>
    <row r="794" spans="1:9" x14ac:dyDescent="0.25">
      <c r="A794" s="18">
        <v>788</v>
      </c>
      <c r="B794" s="19" t="s">
        <v>1230</v>
      </c>
      <c r="C794" s="18" t="s">
        <v>14</v>
      </c>
      <c r="D794" s="19">
        <v>35.571667404143497</v>
      </c>
      <c r="E794" s="21">
        <v>24.136464440000001</v>
      </c>
      <c r="F794" s="20">
        <v>0</v>
      </c>
      <c r="G794" s="20">
        <v>0</v>
      </c>
      <c r="H794" s="20">
        <v>0</v>
      </c>
      <c r="I794" s="26">
        <f t="shared" si="12"/>
        <v>0</v>
      </c>
    </row>
    <row r="795" spans="1:9" x14ac:dyDescent="0.25">
      <c r="A795" s="18">
        <v>789</v>
      </c>
      <c r="B795" s="19" t="s">
        <v>1521</v>
      </c>
      <c r="C795" s="18" t="s">
        <v>14</v>
      </c>
      <c r="D795" s="19">
        <v>57.312372333752847</v>
      </c>
      <c r="E795" s="21">
        <v>13.252233560000001</v>
      </c>
      <c r="F795" s="20">
        <v>0</v>
      </c>
      <c r="G795" s="20">
        <v>0</v>
      </c>
      <c r="H795" s="20">
        <v>0.08</v>
      </c>
      <c r="I795" s="26">
        <f t="shared" si="12"/>
        <v>1.8319999999999999</v>
      </c>
    </row>
    <row r="796" spans="1:9" x14ac:dyDescent="0.25">
      <c r="A796" s="18">
        <v>790</v>
      </c>
      <c r="B796" s="19" t="s">
        <v>1522</v>
      </c>
      <c r="C796" s="18" t="s">
        <v>14</v>
      </c>
      <c r="D796" s="19">
        <v>100.4242425607864</v>
      </c>
      <c r="E796" s="21">
        <v>17.960239999999999</v>
      </c>
      <c r="F796" s="20">
        <v>0</v>
      </c>
      <c r="G796" s="20">
        <v>0</v>
      </c>
      <c r="H796" s="20">
        <v>0</v>
      </c>
      <c r="I796" s="26">
        <f t="shared" si="12"/>
        <v>0</v>
      </c>
    </row>
    <row r="797" spans="1:9" x14ac:dyDescent="0.25">
      <c r="A797" s="18">
        <v>791</v>
      </c>
      <c r="B797" s="19" t="s">
        <v>1229</v>
      </c>
      <c r="C797" s="18" t="s">
        <v>14</v>
      </c>
      <c r="D797" s="19">
        <v>41.613864123588172</v>
      </c>
      <c r="E797" s="21">
        <v>13.93440908</v>
      </c>
      <c r="F797" s="20">
        <v>11.82228072</v>
      </c>
      <c r="G797" s="20">
        <v>0</v>
      </c>
      <c r="H797" s="20">
        <v>0</v>
      </c>
      <c r="I797" s="26">
        <f t="shared" si="12"/>
        <v>270.73022848799997</v>
      </c>
    </row>
    <row r="798" spans="1:9" x14ac:dyDescent="0.25">
      <c r="A798" s="18">
        <v>792</v>
      </c>
      <c r="B798" s="19" t="s">
        <v>1228</v>
      </c>
      <c r="C798" s="18" t="s">
        <v>14</v>
      </c>
      <c r="D798" s="19">
        <v>42.747371715735639</v>
      </c>
      <c r="E798" s="21">
        <v>34.757213839999999</v>
      </c>
      <c r="F798" s="20">
        <v>31.494237250000001</v>
      </c>
      <c r="G798" s="20">
        <v>0</v>
      </c>
      <c r="H798" s="20">
        <v>0</v>
      </c>
      <c r="I798" s="26">
        <f t="shared" si="12"/>
        <v>721.21803302499995</v>
      </c>
    </row>
    <row r="799" spans="1:9" x14ac:dyDescent="0.25">
      <c r="A799" s="18">
        <v>793</v>
      </c>
      <c r="B799" s="19" t="s">
        <v>1133</v>
      </c>
      <c r="C799" s="18" t="s">
        <v>14</v>
      </c>
      <c r="D799" s="19">
        <v>5.0734090767186446</v>
      </c>
      <c r="E799" s="21">
        <v>4.6316476179999997</v>
      </c>
      <c r="F799" s="20">
        <v>0</v>
      </c>
      <c r="G799" s="20">
        <v>0</v>
      </c>
      <c r="H799" s="20">
        <v>0</v>
      </c>
      <c r="I799" s="26">
        <f t="shared" si="12"/>
        <v>0</v>
      </c>
    </row>
    <row r="800" spans="1:9" x14ac:dyDescent="0.25">
      <c r="A800" s="18">
        <v>794</v>
      </c>
      <c r="B800" s="19" t="s">
        <v>1134</v>
      </c>
      <c r="C800" s="18" t="s">
        <v>14</v>
      </c>
      <c r="D800" s="19">
        <v>4.5447215865515931</v>
      </c>
      <c r="E800" s="21">
        <v>0.29808014799999999</v>
      </c>
      <c r="F800" s="20">
        <v>0</v>
      </c>
      <c r="G800" s="20">
        <v>0</v>
      </c>
      <c r="H800" s="20">
        <v>0</v>
      </c>
      <c r="I800" s="26">
        <f t="shared" si="12"/>
        <v>0</v>
      </c>
    </row>
    <row r="801" spans="1:9" x14ac:dyDescent="0.25">
      <c r="A801" s="18">
        <v>795</v>
      </c>
      <c r="B801" s="19" t="s">
        <v>1135</v>
      </c>
      <c r="C801" s="18" t="s">
        <v>14</v>
      </c>
      <c r="D801" s="19">
        <v>4.4090854901626342</v>
      </c>
      <c r="E801" s="21">
        <v>0.66886902100000001</v>
      </c>
      <c r="F801" s="20">
        <v>0</v>
      </c>
      <c r="G801" s="20">
        <v>0</v>
      </c>
      <c r="H801" s="20">
        <v>0</v>
      </c>
      <c r="I801" s="26">
        <f t="shared" si="12"/>
        <v>0</v>
      </c>
    </row>
    <row r="802" spans="1:9" x14ac:dyDescent="0.25">
      <c r="A802" s="18">
        <v>796</v>
      </c>
      <c r="B802" s="19" t="s">
        <v>1136</v>
      </c>
      <c r="C802" s="18" t="s">
        <v>14</v>
      </c>
      <c r="D802" s="19">
        <v>3.6202058384615761</v>
      </c>
      <c r="E802" s="21">
        <v>1.125103296</v>
      </c>
      <c r="F802" s="20">
        <v>0</v>
      </c>
      <c r="G802" s="20">
        <v>0</v>
      </c>
      <c r="H802" s="20">
        <v>0</v>
      </c>
      <c r="I802" s="26">
        <f t="shared" si="12"/>
        <v>0</v>
      </c>
    </row>
    <row r="803" spans="1:9" x14ac:dyDescent="0.25">
      <c r="A803" s="18">
        <v>797</v>
      </c>
      <c r="B803" s="19" t="s">
        <v>1243</v>
      </c>
      <c r="C803" s="18" t="s">
        <v>14</v>
      </c>
      <c r="D803" s="19">
        <v>55.147591411075297</v>
      </c>
      <c r="E803" s="21">
        <v>6.176826621</v>
      </c>
      <c r="F803" s="20">
        <v>0</v>
      </c>
      <c r="G803" s="20">
        <v>0</v>
      </c>
      <c r="H803" s="20">
        <v>0</v>
      </c>
      <c r="I803" s="26">
        <f t="shared" si="12"/>
        <v>0</v>
      </c>
    </row>
    <row r="804" spans="1:9" x14ac:dyDescent="0.25">
      <c r="A804" s="18">
        <v>798</v>
      </c>
      <c r="B804" s="19" t="s">
        <v>1137</v>
      </c>
      <c r="C804" s="18" t="s">
        <v>14</v>
      </c>
      <c r="D804" s="19">
        <v>41.051334971635093</v>
      </c>
      <c r="E804" s="21">
        <v>4.8589537409999997</v>
      </c>
      <c r="F804" s="20">
        <v>0</v>
      </c>
      <c r="G804" s="20">
        <v>0</v>
      </c>
      <c r="H804" s="20">
        <v>0</v>
      </c>
      <c r="I804" s="26">
        <f t="shared" si="12"/>
        <v>0</v>
      </c>
    </row>
    <row r="805" spans="1:9" x14ac:dyDescent="0.25">
      <c r="A805" s="18">
        <v>799</v>
      </c>
      <c r="B805" s="19" t="s">
        <v>1149</v>
      </c>
      <c r="C805" s="18" t="s">
        <v>14</v>
      </c>
      <c r="D805" s="19">
        <v>10.36993922684799</v>
      </c>
      <c r="E805" s="21">
        <v>8.4032289109999994</v>
      </c>
      <c r="F805" s="20">
        <v>6.8839951289999997</v>
      </c>
      <c r="G805" s="20">
        <v>0</v>
      </c>
      <c r="H805" s="20">
        <v>0</v>
      </c>
      <c r="I805" s="26">
        <f t="shared" si="12"/>
        <v>157.64348845409998</v>
      </c>
    </row>
    <row r="806" spans="1:9" x14ac:dyDescent="0.25">
      <c r="A806" s="18">
        <v>800</v>
      </c>
      <c r="B806" s="19" t="s">
        <v>1150</v>
      </c>
      <c r="C806" s="18" t="s">
        <v>14</v>
      </c>
      <c r="D806" s="19">
        <v>11.10124459279143</v>
      </c>
      <c r="E806" s="21">
        <v>2.2974845070000001</v>
      </c>
      <c r="F806" s="20">
        <v>0.31083366600000001</v>
      </c>
      <c r="G806" s="20">
        <v>0</v>
      </c>
      <c r="H806" s="20">
        <v>0</v>
      </c>
      <c r="I806" s="26">
        <f t="shared" si="12"/>
        <v>7.1180909514000001</v>
      </c>
    </row>
    <row r="807" spans="1:9" x14ac:dyDescent="0.25">
      <c r="A807" s="18">
        <v>801</v>
      </c>
      <c r="B807" s="19" t="s">
        <v>1145</v>
      </c>
      <c r="C807" s="18" t="s">
        <v>14</v>
      </c>
      <c r="D807" s="19">
        <v>10.597197121481861</v>
      </c>
      <c r="E807" s="21">
        <v>8.1961871849999994</v>
      </c>
      <c r="F807" s="20">
        <v>0</v>
      </c>
      <c r="G807" s="20">
        <v>0</v>
      </c>
      <c r="H807" s="20">
        <v>0</v>
      </c>
      <c r="I807" s="26">
        <f t="shared" si="12"/>
        <v>0</v>
      </c>
    </row>
    <row r="808" spans="1:9" x14ac:dyDescent="0.25">
      <c r="A808" s="18">
        <v>802</v>
      </c>
      <c r="B808" s="19" t="s">
        <v>1146</v>
      </c>
      <c r="C808" s="18" t="s">
        <v>14</v>
      </c>
      <c r="D808" s="19">
        <v>25.409797185108498</v>
      </c>
      <c r="E808" s="21">
        <v>15.54884766</v>
      </c>
      <c r="F808" s="20">
        <v>12.2616633</v>
      </c>
      <c r="G808" s="20">
        <v>0</v>
      </c>
      <c r="H808" s="20">
        <v>0</v>
      </c>
      <c r="I808" s="26">
        <f t="shared" si="12"/>
        <v>280.79208956999997</v>
      </c>
    </row>
    <row r="809" spans="1:9" x14ac:dyDescent="0.25">
      <c r="A809" s="18">
        <v>803</v>
      </c>
      <c r="B809" s="19" t="s">
        <v>1500</v>
      </c>
      <c r="C809" s="18" t="s">
        <v>14</v>
      </c>
      <c r="D809" s="19">
        <v>14.887862310667391</v>
      </c>
      <c r="E809" s="21">
        <v>2.1696332630000001</v>
      </c>
      <c r="F809" s="20">
        <v>0</v>
      </c>
      <c r="G809" s="20">
        <v>0</v>
      </c>
      <c r="H809" s="20">
        <v>0</v>
      </c>
      <c r="I809" s="26">
        <f t="shared" si="12"/>
        <v>0</v>
      </c>
    </row>
    <row r="810" spans="1:9" x14ac:dyDescent="0.25">
      <c r="A810" s="18">
        <v>804</v>
      </c>
      <c r="B810" s="19" t="s">
        <v>1148</v>
      </c>
      <c r="C810" s="18" t="s">
        <v>14</v>
      </c>
      <c r="D810" s="19">
        <v>7.7902627035023686</v>
      </c>
      <c r="E810" s="21">
        <v>5.9308327969999999</v>
      </c>
      <c r="F810" s="20">
        <v>0</v>
      </c>
      <c r="G810" s="20">
        <v>0</v>
      </c>
      <c r="H810" s="20">
        <v>0</v>
      </c>
      <c r="I810" s="26">
        <f t="shared" si="12"/>
        <v>0</v>
      </c>
    </row>
    <row r="811" spans="1:9" x14ac:dyDescent="0.25">
      <c r="A811" s="18">
        <v>805</v>
      </c>
      <c r="B811" s="19" t="s">
        <v>1147</v>
      </c>
      <c r="C811" s="18" t="s">
        <v>14</v>
      </c>
      <c r="D811" s="19">
        <v>10.064614905782861</v>
      </c>
      <c r="E811" s="21">
        <v>4.8619483450000001</v>
      </c>
      <c r="F811" s="20">
        <v>0.87807131800000005</v>
      </c>
      <c r="G811" s="20">
        <v>0</v>
      </c>
      <c r="H811" s="20">
        <v>0</v>
      </c>
      <c r="I811" s="26">
        <f t="shared" si="12"/>
        <v>20.1078331822</v>
      </c>
    </row>
    <row r="812" spans="1:9" x14ac:dyDescent="0.25">
      <c r="A812" s="18">
        <v>806</v>
      </c>
      <c r="B812" s="19" t="s">
        <v>1144</v>
      </c>
      <c r="C812" s="18" t="s">
        <v>14</v>
      </c>
      <c r="D812" s="19">
        <v>10.557817032352601</v>
      </c>
      <c r="E812" s="21">
        <v>8.1577407510000004</v>
      </c>
      <c r="F812" s="20">
        <v>6.107724546</v>
      </c>
      <c r="G812" s="20">
        <v>0</v>
      </c>
      <c r="H812" s="20">
        <v>0</v>
      </c>
      <c r="I812" s="26">
        <f t="shared" si="12"/>
        <v>139.8668921034</v>
      </c>
    </row>
    <row r="813" spans="1:9" x14ac:dyDescent="0.25">
      <c r="A813" s="18">
        <v>807</v>
      </c>
      <c r="B813" s="19" t="s">
        <v>1141</v>
      </c>
      <c r="C813" s="18" t="s">
        <v>14</v>
      </c>
      <c r="D813" s="19">
        <v>10.615952846410311</v>
      </c>
      <c r="E813" s="21">
        <v>6.1956539980000001</v>
      </c>
      <c r="F813" s="20">
        <v>0</v>
      </c>
      <c r="G813" s="20">
        <v>0</v>
      </c>
      <c r="H813" s="20">
        <v>0</v>
      </c>
      <c r="I813" s="26">
        <f t="shared" si="12"/>
        <v>0</v>
      </c>
    </row>
    <row r="814" spans="1:9" x14ac:dyDescent="0.25">
      <c r="A814" s="18">
        <v>808</v>
      </c>
      <c r="B814" s="19" t="s">
        <v>1142</v>
      </c>
      <c r="C814" s="18" t="s">
        <v>14</v>
      </c>
      <c r="D814" s="19">
        <v>10.091011180282271</v>
      </c>
      <c r="E814" s="21">
        <v>4.2694417910000002</v>
      </c>
      <c r="F814" s="20">
        <v>0</v>
      </c>
      <c r="G814" s="20">
        <v>0</v>
      </c>
      <c r="H814" s="20">
        <v>0</v>
      </c>
      <c r="I814" s="26">
        <f t="shared" si="12"/>
        <v>0</v>
      </c>
    </row>
    <row r="815" spans="1:9" x14ac:dyDescent="0.25">
      <c r="A815" s="18">
        <v>809</v>
      </c>
      <c r="B815" s="19" t="s">
        <v>1143</v>
      </c>
      <c r="C815" s="18" t="s">
        <v>14</v>
      </c>
      <c r="D815" s="19">
        <v>10.1399599510043</v>
      </c>
      <c r="E815" s="21">
        <v>3.7725044090000002</v>
      </c>
      <c r="F815" s="20">
        <v>2.5127069729999998</v>
      </c>
      <c r="G815" s="20">
        <v>0</v>
      </c>
      <c r="H815" s="20">
        <v>0</v>
      </c>
      <c r="I815" s="26">
        <f t="shared" si="12"/>
        <v>57.54098968169999</v>
      </c>
    </row>
    <row r="816" spans="1:9" x14ac:dyDescent="0.25">
      <c r="A816" s="18">
        <v>810</v>
      </c>
      <c r="B816" s="19" t="s">
        <v>1180</v>
      </c>
      <c r="C816" s="18" t="s">
        <v>14</v>
      </c>
      <c r="D816" s="19">
        <v>42.996148147349373</v>
      </c>
      <c r="E816" s="21">
        <v>4.5409198560000004</v>
      </c>
      <c r="F816" s="20">
        <v>0</v>
      </c>
      <c r="G816" s="20">
        <v>0</v>
      </c>
      <c r="H816" s="20">
        <v>0</v>
      </c>
      <c r="I816" s="26">
        <f t="shared" si="12"/>
        <v>0</v>
      </c>
    </row>
    <row r="817" spans="1:9" x14ac:dyDescent="0.25">
      <c r="A817" s="18">
        <v>811</v>
      </c>
      <c r="B817" s="19" t="s">
        <v>1138</v>
      </c>
      <c r="C817" s="18" t="s">
        <v>14</v>
      </c>
      <c r="D817" s="19">
        <v>36.048604980139949</v>
      </c>
      <c r="E817" s="21">
        <v>22.303695040000001</v>
      </c>
      <c r="F817" s="20">
        <v>0</v>
      </c>
      <c r="G817" s="20">
        <v>0</v>
      </c>
      <c r="H817" s="20">
        <v>0</v>
      </c>
      <c r="I817" s="26">
        <f t="shared" si="12"/>
        <v>0</v>
      </c>
    </row>
    <row r="818" spans="1:9" x14ac:dyDescent="0.25">
      <c r="A818" s="18">
        <v>812</v>
      </c>
      <c r="B818" s="19" t="s">
        <v>1246</v>
      </c>
      <c r="C818" s="18" t="s">
        <v>14</v>
      </c>
      <c r="D818" s="19">
        <v>35.595359337271951</v>
      </c>
      <c r="E818" s="21">
        <v>34.597467979999998</v>
      </c>
      <c r="F818" s="20">
        <v>0</v>
      </c>
      <c r="G818" s="20">
        <v>0</v>
      </c>
      <c r="H818" s="20">
        <v>0</v>
      </c>
      <c r="I818" s="26">
        <f t="shared" si="12"/>
        <v>0</v>
      </c>
    </row>
    <row r="819" spans="1:9" x14ac:dyDescent="0.25">
      <c r="A819" s="18">
        <v>813</v>
      </c>
      <c r="B819" s="19" t="s">
        <v>1131</v>
      </c>
      <c r="C819" s="18" t="s">
        <v>14</v>
      </c>
      <c r="D819" s="19">
        <v>37.069990686950412</v>
      </c>
      <c r="E819" s="21">
        <v>20.070301700000002</v>
      </c>
      <c r="F819" s="20">
        <v>17.190277900000002</v>
      </c>
      <c r="G819" s="20">
        <v>0</v>
      </c>
      <c r="H819" s="20">
        <v>0</v>
      </c>
      <c r="I819" s="26">
        <f t="shared" si="12"/>
        <v>393.65736391000002</v>
      </c>
    </row>
    <row r="820" spans="1:9" x14ac:dyDescent="0.25">
      <c r="A820" s="18">
        <v>814</v>
      </c>
      <c r="B820" s="19" t="s">
        <v>1249</v>
      </c>
      <c r="C820" s="18" t="s">
        <v>14</v>
      </c>
      <c r="D820" s="19">
        <v>10.29523847628492</v>
      </c>
      <c r="E820" s="21">
        <v>0.59281993200000005</v>
      </c>
      <c r="F820" s="20">
        <v>0</v>
      </c>
      <c r="G820" s="20">
        <v>0</v>
      </c>
      <c r="H820" s="20">
        <v>0</v>
      </c>
      <c r="I820" s="26">
        <f t="shared" si="12"/>
        <v>0</v>
      </c>
    </row>
    <row r="821" spans="1:9" x14ac:dyDescent="0.25">
      <c r="A821" s="18">
        <v>815</v>
      </c>
      <c r="B821" s="19" t="s">
        <v>1129</v>
      </c>
      <c r="C821" s="18" t="s">
        <v>14</v>
      </c>
      <c r="D821" s="19">
        <v>17.200896265572862</v>
      </c>
      <c r="E821" s="21">
        <v>8.9056273049999994</v>
      </c>
      <c r="F821" s="20">
        <v>0</v>
      </c>
      <c r="G821" s="20">
        <v>0</v>
      </c>
      <c r="H821" s="20">
        <v>0</v>
      </c>
      <c r="I821" s="26">
        <f t="shared" si="12"/>
        <v>0</v>
      </c>
    </row>
    <row r="822" spans="1:9" x14ac:dyDescent="0.25">
      <c r="A822" s="18">
        <v>816</v>
      </c>
      <c r="B822" s="19" t="s">
        <v>1130</v>
      </c>
      <c r="C822" s="18" t="s">
        <v>14</v>
      </c>
      <c r="D822" s="19">
        <v>15.602207895673249</v>
      </c>
      <c r="E822" s="21">
        <v>4.5180126129999998</v>
      </c>
      <c r="F822" s="20">
        <v>0</v>
      </c>
      <c r="G822" s="20">
        <v>0</v>
      </c>
      <c r="H822" s="20">
        <v>0.16</v>
      </c>
      <c r="I822" s="26">
        <f t="shared" si="12"/>
        <v>3.6639999999999997</v>
      </c>
    </row>
    <row r="823" spans="1:9" x14ac:dyDescent="0.25">
      <c r="A823" s="18">
        <v>817</v>
      </c>
      <c r="B823" s="19" t="s">
        <v>1162</v>
      </c>
      <c r="C823" s="18" t="s">
        <v>14</v>
      </c>
      <c r="D823" s="19">
        <v>9.8738909666747574</v>
      </c>
      <c r="E823" s="21">
        <v>7.1638850310000004</v>
      </c>
      <c r="F823" s="20">
        <v>0</v>
      </c>
      <c r="G823" s="20">
        <v>0</v>
      </c>
      <c r="H823" s="20">
        <v>0</v>
      </c>
      <c r="I823" s="26">
        <f t="shared" si="12"/>
        <v>0</v>
      </c>
    </row>
    <row r="824" spans="1:9" x14ac:dyDescent="0.25">
      <c r="A824" s="18">
        <v>818</v>
      </c>
      <c r="B824" s="19" t="s">
        <v>1163</v>
      </c>
      <c r="C824" s="18" t="s">
        <v>14</v>
      </c>
      <c r="D824" s="19">
        <v>1.0254394156205511</v>
      </c>
      <c r="E824" s="21">
        <v>0.27853556200000001</v>
      </c>
      <c r="F824" s="20">
        <v>0</v>
      </c>
      <c r="G824" s="20">
        <v>0</v>
      </c>
      <c r="H824" s="20">
        <v>0</v>
      </c>
      <c r="I824" s="26">
        <f t="shared" si="12"/>
        <v>0</v>
      </c>
    </row>
    <row r="825" spans="1:9" x14ac:dyDescent="0.25">
      <c r="A825" s="18">
        <v>819</v>
      </c>
      <c r="B825" s="19" t="s">
        <v>1160</v>
      </c>
      <c r="C825" s="18" t="s">
        <v>14</v>
      </c>
      <c r="D825" s="19">
        <v>25.783688949723921</v>
      </c>
      <c r="E825" s="21">
        <v>18.9874209</v>
      </c>
      <c r="F825" s="20">
        <v>12.60764451</v>
      </c>
      <c r="G825" s="20">
        <v>0</v>
      </c>
      <c r="H825" s="20">
        <v>0.16</v>
      </c>
      <c r="I825" s="26">
        <f t="shared" si="12"/>
        <v>292.37905927899999</v>
      </c>
    </row>
    <row r="826" spans="1:9" x14ac:dyDescent="0.25">
      <c r="A826" s="18">
        <v>820</v>
      </c>
      <c r="B826" s="19" t="s">
        <v>1159</v>
      </c>
      <c r="C826" s="18" t="s">
        <v>14</v>
      </c>
      <c r="D826" s="19">
        <v>25.61631463255388</v>
      </c>
      <c r="E826" s="21">
        <v>22.443014770000001</v>
      </c>
      <c r="F826" s="20">
        <v>15.268027719999999</v>
      </c>
      <c r="G826" s="20">
        <v>0</v>
      </c>
      <c r="H826" s="20">
        <v>0</v>
      </c>
      <c r="I826" s="26">
        <f t="shared" si="12"/>
        <v>349.63783478799996</v>
      </c>
    </row>
    <row r="827" spans="1:9" x14ac:dyDescent="0.25">
      <c r="A827" s="18">
        <v>821</v>
      </c>
      <c r="B827" s="19" t="s">
        <v>1161</v>
      </c>
      <c r="C827" s="18" t="s">
        <v>14</v>
      </c>
      <c r="D827" s="19">
        <v>9.8570383074684553</v>
      </c>
      <c r="E827" s="21">
        <v>6.7853137610000003</v>
      </c>
      <c r="F827" s="20">
        <v>0</v>
      </c>
      <c r="G827" s="20">
        <v>0</v>
      </c>
      <c r="H827" s="20">
        <v>0</v>
      </c>
      <c r="I827" s="26">
        <f t="shared" si="12"/>
        <v>0</v>
      </c>
    </row>
    <row r="828" spans="1:9" x14ac:dyDescent="0.25">
      <c r="A828" s="18">
        <v>822</v>
      </c>
      <c r="B828" s="19" t="s">
        <v>1328</v>
      </c>
      <c r="C828" s="18" t="s">
        <v>14</v>
      </c>
      <c r="D828" s="19">
        <v>3.8107075219310351</v>
      </c>
      <c r="E828" s="21">
        <v>2.5652403559999999</v>
      </c>
      <c r="F828" s="20">
        <v>0.87058680499999996</v>
      </c>
      <c r="G828" s="20">
        <v>0</v>
      </c>
      <c r="H828" s="20">
        <v>0</v>
      </c>
      <c r="I828" s="26">
        <f t="shared" si="12"/>
        <v>19.936437834499998</v>
      </c>
    </row>
    <row r="829" spans="1:9" x14ac:dyDescent="0.25">
      <c r="A829" s="18">
        <v>823</v>
      </c>
      <c r="B829" s="19" t="s">
        <v>1529</v>
      </c>
      <c r="C829" s="18" t="s">
        <v>14</v>
      </c>
      <c r="D829" s="19">
        <v>161.30436121813781</v>
      </c>
      <c r="E829" s="21">
        <v>92.646349090000001</v>
      </c>
      <c r="F829" s="20">
        <v>12.53102945</v>
      </c>
      <c r="G829" s="20">
        <v>0</v>
      </c>
      <c r="H829" s="20">
        <v>0.08</v>
      </c>
      <c r="I829" s="26">
        <f t="shared" si="12"/>
        <v>288.79257440499998</v>
      </c>
    </row>
    <row r="830" spans="1:9" x14ac:dyDescent="0.25">
      <c r="A830" s="18">
        <v>824</v>
      </c>
      <c r="B830" s="19" t="s">
        <v>1531</v>
      </c>
      <c r="C830" s="18" t="s">
        <v>14</v>
      </c>
      <c r="D830" s="19">
        <v>76.442533223101307</v>
      </c>
      <c r="E830" s="21">
        <v>10.290754310000001</v>
      </c>
      <c r="F830" s="20">
        <v>7.2479978799999998</v>
      </c>
      <c r="G830" s="20">
        <v>0</v>
      </c>
      <c r="H830" s="20">
        <v>0</v>
      </c>
      <c r="I830" s="26">
        <f t="shared" si="12"/>
        <v>165.979151452</v>
      </c>
    </row>
    <row r="831" spans="1:9" x14ac:dyDescent="0.25">
      <c r="A831" s="18">
        <v>825</v>
      </c>
      <c r="B831" s="19" t="s">
        <v>1236</v>
      </c>
      <c r="C831" s="18" t="s">
        <v>14</v>
      </c>
      <c r="D831" s="19">
        <v>46.787551443201551</v>
      </c>
      <c r="E831" s="21">
        <v>12.03558292</v>
      </c>
      <c r="F831" s="20">
        <v>0</v>
      </c>
      <c r="G831" s="20">
        <v>0</v>
      </c>
      <c r="H831" s="20">
        <v>0</v>
      </c>
      <c r="I831" s="26">
        <f t="shared" si="12"/>
        <v>0</v>
      </c>
    </row>
    <row r="832" spans="1:9" x14ac:dyDescent="0.25">
      <c r="A832" s="18">
        <v>826</v>
      </c>
      <c r="B832" s="19" t="s">
        <v>1530</v>
      </c>
      <c r="C832" s="18" t="s">
        <v>14</v>
      </c>
      <c r="D832" s="19">
        <v>47.5187694820128</v>
      </c>
      <c r="E832" s="21">
        <v>34.526905960000001</v>
      </c>
      <c r="F832" s="20">
        <v>0</v>
      </c>
      <c r="G832" s="20">
        <v>0</v>
      </c>
      <c r="H832" s="20">
        <v>0</v>
      </c>
      <c r="I832" s="26">
        <f t="shared" si="12"/>
        <v>0</v>
      </c>
    </row>
    <row r="833" spans="1:9" x14ac:dyDescent="0.25">
      <c r="A833" s="18">
        <v>827</v>
      </c>
      <c r="B833" s="19" t="s">
        <v>1528</v>
      </c>
      <c r="C833" s="18" t="s">
        <v>14</v>
      </c>
      <c r="D833" s="19">
        <v>47.909406455827558</v>
      </c>
      <c r="E833" s="21">
        <v>29.510002629999999</v>
      </c>
      <c r="F833" s="20">
        <v>0</v>
      </c>
      <c r="G833" s="20">
        <v>0</v>
      </c>
      <c r="H833" s="20">
        <v>0</v>
      </c>
      <c r="I833" s="26">
        <f t="shared" si="12"/>
        <v>0</v>
      </c>
    </row>
    <row r="834" spans="1:9" x14ac:dyDescent="0.25">
      <c r="A834" s="18">
        <v>828</v>
      </c>
      <c r="B834" s="19" t="s">
        <v>1240</v>
      </c>
      <c r="C834" s="18" t="s">
        <v>14</v>
      </c>
      <c r="D834" s="19">
        <v>39.18007264852772</v>
      </c>
      <c r="E834" s="21">
        <v>26.637233040000002</v>
      </c>
      <c r="F834" s="20">
        <v>13.1514703</v>
      </c>
      <c r="G834" s="20">
        <v>0</v>
      </c>
      <c r="H834" s="20">
        <v>0</v>
      </c>
      <c r="I834" s="26">
        <f t="shared" ref="I834:I897" si="13">(SUM(F834,G834,H834)*$I$3)</f>
        <v>301.16866986999997</v>
      </c>
    </row>
    <row r="835" spans="1:9" x14ac:dyDescent="0.25">
      <c r="A835" s="18">
        <v>829</v>
      </c>
      <c r="B835" s="19" t="s">
        <v>1239</v>
      </c>
      <c r="C835" s="18" t="s">
        <v>14</v>
      </c>
      <c r="D835" s="19">
        <v>39.953930995642757</v>
      </c>
      <c r="E835" s="21">
        <v>23.597735069999999</v>
      </c>
      <c r="F835" s="20">
        <v>0</v>
      </c>
      <c r="G835" s="20">
        <v>0</v>
      </c>
      <c r="H835" s="20">
        <v>0</v>
      </c>
      <c r="I835" s="26">
        <f t="shared" si="13"/>
        <v>0</v>
      </c>
    </row>
    <row r="836" spans="1:9" x14ac:dyDescent="0.25">
      <c r="A836" s="18">
        <v>830</v>
      </c>
      <c r="B836" s="19" t="s">
        <v>1234</v>
      </c>
      <c r="C836" s="18" t="s">
        <v>41</v>
      </c>
      <c r="D836" s="19">
        <v>41.097829223010962</v>
      </c>
      <c r="E836" s="21">
        <v>37.553553180000002</v>
      </c>
      <c r="F836" s="20">
        <v>49.482468179999998</v>
      </c>
      <c r="G836" s="20">
        <v>0</v>
      </c>
      <c r="H836" s="20">
        <v>0</v>
      </c>
      <c r="I836" s="26">
        <f t="shared" si="13"/>
        <v>1133.1485213219999</v>
      </c>
    </row>
    <row r="837" spans="1:9" x14ac:dyDescent="0.25">
      <c r="A837" s="18">
        <v>831</v>
      </c>
      <c r="B837" s="19" t="s">
        <v>1235</v>
      </c>
      <c r="C837" s="18" t="s">
        <v>41</v>
      </c>
      <c r="D837" s="19">
        <v>175.45788779677139</v>
      </c>
      <c r="E837" s="21">
        <v>104.702986</v>
      </c>
      <c r="F837" s="20">
        <v>24.241124889999998</v>
      </c>
      <c r="G837" s="20">
        <v>0</v>
      </c>
      <c r="H837" s="20">
        <v>0</v>
      </c>
      <c r="I837" s="26">
        <f t="shared" si="13"/>
        <v>555.12175998099997</v>
      </c>
    </row>
    <row r="838" spans="1:9" x14ac:dyDescent="0.25">
      <c r="A838" s="18">
        <v>832</v>
      </c>
      <c r="B838" s="19" t="s">
        <v>1241</v>
      </c>
      <c r="C838" s="18" t="s">
        <v>14</v>
      </c>
      <c r="D838" s="19">
        <v>179.58641023231911</v>
      </c>
      <c r="E838" s="21">
        <v>155.90665659999999</v>
      </c>
      <c r="F838" s="20">
        <v>11.93770741</v>
      </c>
      <c r="G838" s="20">
        <v>0</v>
      </c>
      <c r="H838" s="20">
        <v>0</v>
      </c>
      <c r="I838" s="26">
        <f t="shared" si="13"/>
        <v>273.37349968899997</v>
      </c>
    </row>
    <row r="839" spans="1:9" x14ac:dyDescent="0.25">
      <c r="A839" s="18">
        <v>833</v>
      </c>
      <c r="B839" s="19" t="s">
        <v>1242</v>
      </c>
      <c r="C839" s="18" t="s">
        <v>14</v>
      </c>
      <c r="D839" s="19">
        <v>42.772719571607517</v>
      </c>
      <c r="E839" s="21">
        <v>16.410367870000002</v>
      </c>
      <c r="F839" s="20">
        <v>0</v>
      </c>
      <c r="G839" s="20">
        <v>0</v>
      </c>
      <c r="H839" s="20">
        <v>0</v>
      </c>
      <c r="I839" s="26">
        <f t="shared" si="13"/>
        <v>0</v>
      </c>
    </row>
    <row r="840" spans="1:9" x14ac:dyDescent="0.25">
      <c r="A840" s="18">
        <v>834</v>
      </c>
      <c r="B840" s="19" t="s">
        <v>1532</v>
      </c>
      <c r="C840" s="18" t="s">
        <v>14</v>
      </c>
      <c r="D840" s="19">
        <v>300.6738134015834</v>
      </c>
      <c r="E840" s="21">
        <v>197.9947932</v>
      </c>
      <c r="F840" s="20">
        <v>0</v>
      </c>
      <c r="G840" s="20">
        <v>0</v>
      </c>
      <c r="H840" s="20">
        <v>0</v>
      </c>
      <c r="I840" s="26">
        <f t="shared" si="13"/>
        <v>0</v>
      </c>
    </row>
    <row r="841" spans="1:9" x14ac:dyDescent="0.25">
      <c r="A841" s="18">
        <v>835</v>
      </c>
      <c r="B841" s="19" t="s">
        <v>1319</v>
      </c>
      <c r="C841" s="18" t="s">
        <v>41</v>
      </c>
      <c r="D841" s="19">
        <v>56.863380086012469</v>
      </c>
      <c r="E841" s="21">
        <v>9.0438064990000004</v>
      </c>
      <c r="F841" s="20">
        <v>0</v>
      </c>
      <c r="G841" s="20">
        <v>0</v>
      </c>
      <c r="H841" s="20">
        <v>0</v>
      </c>
      <c r="I841" s="26">
        <f t="shared" si="13"/>
        <v>0</v>
      </c>
    </row>
    <row r="842" spans="1:9" x14ac:dyDescent="0.25">
      <c r="A842" s="18">
        <v>836</v>
      </c>
      <c r="B842" s="19" t="s">
        <v>1316</v>
      </c>
      <c r="C842" s="18" t="s">
        <v>41</v>
      </c>
      <c r="D842" s="19">
        <v>29.474353588995079</v>
      </c>
      <c r="E842" s="21">
        <v>10.066389750000001</v>
      </c>
      <c r="F842" s="20">
        <v>9.2652777430000004</v>
      </c>
      <c r="G842" s="20">
        <v>0</v>
      </c>
      <c r="H842" s="20">
        <v>0</v>
      </c>
      <c r="I842" s="26">
        <f t="shared" si="13"/>
        <v>212.1748603147</v>
      </c>
    </row>
    <row r="843" spans="1:9" x14ac:dyDescent="0.25">
      <c r="A843" s="18">
        <v>837</v>
      </c>
      <c r="B843" s="19" t="s">
        <v>1317</v>
      </c>
      <c r="C843" s="18" t="s">
        <v>41</v>
      </c>
      <c r="D843" s="19">
        <v>31.910311500953799</v>
      </c>
      <c r="E843" s="21">
        <v>19.98618772</v>
      </c>
      <c r="F843" s="20">
        <v>13.337392339999999</v>
      </c>
      <c r="G843" s="20">
        <v>0</v>
      </c>
      <c r="H843" s="20">
        <v>0</v>
      </c>
      <c r="I843" s="26">
        <f t="shared" si="13"/>
        <v>305.42628458599995</v>
      </c>
    </row>
    <row r="844" spans="1:9" x14ac:dyDescent="0.25">
      <c r="A844" s="18">
        <v>838</v>
      </c>
      <c r="B844" s="19" t="s">
        <v>1314</v>
      </c>
      <c r="C844" s="18" t="s">
        <v>14</v>
      </c>
      <c r="D844" s="19">
        <v>60.980130876734108</v>
      </c>
      <c r="E844" s="21">
        <v>47.643111670000003</v>
      </c>
      <c r="F844" s="20">
        <v>24.651186710000001</v>
      </c>
      <c r="G844" s="20">
        <v>0</v>
      </c>
      <c r="H844" s="20">
        <v>0</v>
      </c>
      <c r="I844" s="26">
        <f t="shared" si="13"/>
        <v>564.51217565900004</v>
      </c>
    </row>
    <row r="845" spans="1:9" x14ac:dyDescent="0.25">
      <c r="A845" s="18">
        <v>839</v>
      </c>
      <c r="B845" s="19" t="s">
        <v>1315</v>
      </c>
      <c r="C845" s="18" t="s">
        <v>14</v>
      </c>
      <c r="D845" s="19">
        <v>19.950826926501481</v>
      </c>
      <c r="E845" s="21">
        <v>19.16174522</v>
      </c>
      <c r="F845" s="20">
        <v>7.5799269880000004</v>
      </c>
      <c r="G845" s="20">
        <v>0</v>
      </c>
      <c r="H845" s="20">
        <v>0</v>
      </c>
      <c r="I845" s="26">
        <f t="shared" si="13"/>
        <v>173.5803280252</v>
      </c>
    </row>
    <row r="846" spans="1:9" x14ac:dyDescent="0.25">
      <c r="A846" s="18">
        <v>840</v>
      </c>
      <c r="B846" s="19" t="s">
        <v>1318</v>
      </c>
      <c r="C846" s="18" t="s">
        <v>41</v>
      </c>
      <c r="D846" s="19">
        <v>37.898400484529652</v>
      </c>
      <c r="E846" s="21">
        <v>9.5096823310000005</v>
      </c>
      <c r="F846" s="20">
        <v>8.6720943829999992</v>
      </c>
      <c r="G846" s="20">
        <v>0</v>
      </c>
      <c r="H846" s="20">
        <v>0</v>
      </c>
      <c r="I846" s="26">
        <f t="shared" si="13"/>
        <v>198.59096137069997</v>
      </c>
    </row>
    <row r="847" spans="1:9" x14ac:dyDescent="0.25">
      <c r="A847" s="18">
        <v>841</v>
      </c>
      <c r="B847" s="19" t="s">
        <v>1280</v>
      </c>
      <c r="C847" s="18" t="s">
        <v>41</v>
      </c>
      <c r="D847" s="19">
        <v>78.368201625595148</v>
      </c>
      <c r="E847" s="21">
        <v>44.20868093</v>
      </c>
      <c r="F847" s="20">
        <v>0</v>
      </c>
      <c r="G847" s="20">
        <v>0</v>
      </c>
      <c r="H847" s="20">
        <v>0</v>
      </c>
      <c r="I847" s="26">
        <f t="shared" si="13"/>
        <v>0</v>
      </c>
    </row>
    <row r="848" spans="1:9" x14ac:dyDescent="0.25">
      <c r="A848" s="18">
        <v>842</v>
      </c>
      <c r="B848" s="19" t="s">
        <v>1281</v>
      </c>
      <c r="C848" s="18" t="s">
        <v>14</v>
      </c>
      <c r="D848" s="19">
        <v>65.475363868637061</v>
      </c>
      <c r="E848" s="21">
        <v>14.609191239999999</v>
      </c>
      <c r="F848" s="20">
        <v>0</v>
      </c>
      <c r="G848" s="20">
        <v>0</v>
      </c>
      <c r="H848" s="20">
        <v>0</v>
      </c>
      <c r="I848" s="26">
        <f t="shared" si="13"/>
        <v>0</v>
      </c>
    </row>
    <row r="849" spans="1:9" x14ac:dyDescent="0.25">
      <c r="A849" s="18">
        <v>843</v>
      </c>
      <c r="B849" s="19" t="s">
        <v>1566</v>
      </c>
      <c r="C849" s="18" t="s">
        <v>14</v>
      </c>
      <c r="D849" s="19">
        <v>3.737304270004111</v>
      </c>
      <c r="E849" s="21">
        <v>1.2731231030000001</v>
      </c>
      <c r="F849" s="20">
        <v>0</v>
      </c>
      <c r="G849" s="20">
        <v>0</v>
      </c>
      <c r="H849" s="20">
        <v>0</v>
      </c>
      <c r="I849" s="26">
        <f t="shared" si="13"/>
        <v>0</v>
      </c>
    </row>
    <row r="850" spans="1:9" x14ac:dyDescent="0.25">
      <c r="A850" s="18">
        <v>844</v>
      </c>
      <c r="B850" s="19" t="s">
        <v>1565</v>
      </c>
      <c r="C850" s="18" t="s">
        <v>14</v>
      </c>
      <c r="D850" s="19">
        <v>2.499144244005683</v>
      </c>
      <c r="E850" s="21">
        <v>0.89488454299999998</v>
      </c>
      <c r="F850" s="20">
        <v>0</v>
      </c>
      <c r="G850" s="20">
        <v>0</v>
      </c>
      <c r="H850" s="20">
        <v>0</v>
      </c>
      <c r="I850" s="26">
        <f t="shared" si="13"/>
        <v>0</v>
      </c>
    </row>
    <row r="851" spans="1:9" x14ac:dyDescent="0.25">
      <c r="A851" s="18">
        <v>845</v>
      </c>
      <c r="B851" s="19" t="s">
        <v>1140</v>
      </c>
      <c r="C851" s="18" t="s">
        <v>14</v>
      </c>
      <c r="D851" s="19">
        <v>55.034925164753339</v>
      </c>
      <c r="E851" s="21">
        <v>18.592351600000001</v>
      </c>
      <c r="F851" s="20">
        <v>0</v>
      </c>
      <c r="G851" s="20">
        <v>0</v>
      </c>
      <c r="H851" s="20">
        <v>0</v>
      </c>
      <c r="I851" s="26">
        <f t="shared" si="13"/>
        <v>0</v>
      </c>
    </row>
    <row r="852" spans="1:9" x14ac:dyDescent="0.25">
      <c r="A852" s="18">
        <v>846</v>
      </c>
      <c r="B852" s="19" t="s">
        <v>1139</v>
      </c>
      <c r="C852" s="18" t="s">
        <v>14</v>
      </c>
      <c r="D852" s="19">
        <v>2.2505266345404382</v>
      </c>
      <c r="E852" s="21">
        <v>0.45521401</v>
      </c>
      <c r="F852" s="20">
        <v>0</v>
      </c>
      <c r="G852" s="20">
        <v>0</v>
      </c>
      <c r="H852" s="20">
        <v>0</v>
      </c>
      <c r="I852" s="26">
        <f t="shared" si="13"/>
        <v>0</v>
      </c>
    </row>
    <row r="853" spans="1:9" x14ac:dyDescent="0.25">
      <c r="A853" s="18">
        <v>847</v>
      </c>
      <c r="B853" s="19" t="s">
        <v>1237</v>
      </c>
      <c r="C853" s="18" t="s">
        <v>14</v>
      </c>
      <c r="D853" s="19">
        <v>10.505550556831</v>
      </c>
      <c r="E853" s="21">
        <v>9.9223106399999992</v>
      </c>
      <c r="F853" s="20">
        <v>0</v>
      </c>
      <c r="G853" s="20">
        <v>0</v>
      </c>
      <c r="H853" s="20">
        <v>0</v>
      </c>
      <c r="I853" s="26">
        <f t="shared" si="13"/>
        <v>0</v>
      </c>
    </row>
    <row r="854" spans="1:9" x14ac:dyDescent="0.25">
      <c r="A854" s="18">
        <v>848</v>
      </c>
      <c r="B854" s="19" t="s">
        <v>1261</v>
      </c>
      <c r="C854" s="18" t="s">
        <v>14</v>
      </c>
      <c r="D854" s="19">
        <v>10.03143583713725</v>
      </c>
      <c r="E854" s="21">
        <v>6.7286918099999999</v>
      </c>
      <c r="F854" s="20">
        <v>3.5605035460000001</v>
      </c>
      <c r="G854" s="20">
        <v>0</v>
      </c>
      <c r="H854" s="20">
        <v>0</v>
      </c>
      <c r="I854" s="26">
        <f t="shared" si="13"/>
        <v>81.535531203399998</v>
      </c>
    </row>
    <row r="855" spans="1:9" x14ac:dyDescent="0.25">
      <c r="A855" s="18">
        <v>849</v>
      </c>
      <c r="B855" s="19" t="s">
        <v>1164</v>
      </c>
      <c r="C855" s="18" t="s">
        <v>14</v>
      </c>
      <c r="D855" s="19">
        <v>9.5805465996608508</v>
      </c>
      <c r="E855" s="21">
        <v>7.6956719009999999</v>
      </c>
      <c r="F855" s="20">
        <v>6.6291580220000004</v>
      </c>
      <c r="G855" s="20">
        <v>0</v>
      </c>
      <c r="H855" s="20">
        <v>0</v>
      </c>
      <c r="I855" s="26">
        <f t="shared" si="13"/>
        <v>151.80771870379999</v>
      </c>
    </row>
    <row r="856" spans="1:9" x14ac:dyDescent="0.25">
      <c r="A856" s="18">
        <v>850</v>
      </c>
      <c r="B856" s="19" t="s">
        <v>1151</v>
      </c>
      <c r="C856" s="18" t="s">
        <v>14</v>
      </c>
      <c r="D856" s="19">
        <v>9.9236570286144268</v>
      </c>
      <c r="E856" s="21">
        <v>7.2708367230000004</v>
      </c>
      <c r="F856" s="20">
        <v>4.8889280509999997</v>
      </c>
      <c r="G856" s="20">
        <v>0</v>
      </c>
      <c r="H856" s="20">
        <v>0</v>
      </c>
      <c r="I856" s="26">
        <f t="shared" si="13"/>
        <v>111.95645236789998</v>
      </c>
    </row>
    <row r="857" spans="1:9" x14ac:dyDescent="0.25">
      <c r="A857" s="18">
        <v>851</v>
      </c>
      <c r="B857" s="19" t="s">
        <v>1154</v>
      </c>
      <c r="C857" s="18" t="s">
        <v>14</v>
      </c>
      <c r="D857" s="19">
        <v>14.054599219337581</v>
      </c>
      <c r="E857" s="21">
        <v>10.53501894</v>
      </c>
      <c r="F857" s="20">
        <v>0</v>
      </c>
      <c r="G857" s="20">
        <v>0</v>
      </c>
      <c r="H857" s="20">
        <v>0</v>
      </c>
      <c r="I857" s="26">
        <f t="shared" si="13"/>
        <v>0</v>
      </c>
    </row>
    <row r="858" spans="1:9" x14ac:dyDescent="0.25">
      <c r="A858" s="18">
        <v>852</v>
      </c>
      <c r="B858" s="19" t="s">
        <v>1155</v>
      </c>
      <c r="C858" s="18" t="s">
        <v>14</v>
      </c>
      <c r="D858" s="19">
        <v>15.46724359337777</v>
      </c>
      <c r="E858" s="21">
        <v>14.07752337</v>
      </c>
      <c r="F858" s="20">
        <v>0</v>
      </c>
      <c r="G858" s="20">
        <v>0</v>
      </c>
      <c r="H858" s="20">
        <v>0</v>
      </c>
      <c r="I858" s="26">
        <f t="shared" si="13"/>
        <v>0</v>
      </c>
    </row>
    <row r="859" spans="1:9" x14ac:dyDescent="0.25">
      <c r="A859" s="18">
        <v>853</v>
      </c>
      <c r="B859" s="19" t="s">
        <v>1156</v>
      </c>
      <c r="C859" s="18" t="s">
        <v>14</v>
      </c>
      <c r="D859" s="19">
        <v>17.224263763254449</v>
      </c>
      <c r="E859" s="21">
        <v>8.0654872120000007</v>
      </c>
      <c r="F859" s="20">
        <v>0</v>
      </c>
      <c r="G859" s="20">
        <v>0</v>
      </c>
      <c r="H859" s="20">
        <v>0</v>
      </c>
      <c r="I859" s="26">
        <f t="shared" si="13"/>
        <v>0</v>
      </c>
    </row>
    <row r="860" spans="1:9" x14ac:dyDescent="0.25">
      <c r="A860" s="18">
        <v>854</v>
      </c>
      <c r="B860" s="19" t="s">
        <v>1244</v>
      </c>
      <c r="C860" s="18" t="s">
        <v>14</v>
      </c>
      <c r="D860" s="19">
        <v>15.12136409875122</v>
      </c>
      <c r="E860" s="21">
        <v>1.973927999</v>
      </c>
      <c r="F860" s="20">
        <v>0</v>
      </c>
      <c r="G860" s="20">
        <v>0</v>
      </c>
      <c r="H860" s="20">
        <v>0</v>
      </c>
      <c r="I860" s="26">
        <f t="shared" si="13"/>
        <v>0</v>
      </c>
    </row>
    <row r="861" spans="1:9" x14ac:dyDescent="0.25">
      <c r="A861" s="18">
        <v>855</v>
      </c>
      <c r="B861" s="19" t="s">
        <v>1245</v>
      </c>
      <c r="C861" s="18" t="s">
        <v>14</v>
      </c>
      <c r="D861" s="19">
        <v>16.69216069459819</v>
      </c>
      <c r="E861" s="21">
        <v>8.4130457419999995</v>
      </c>
      <c r="F861" s="20">
        <v>0</v>
      </c>
      <c r="G861" s="20">
        <v>0</v>
      </c>
      <c r="H861" s="20">
        <v>0</v>
      </c>
      <c r="I861" s="26">
        <f t="shared" si="13"/>
        <v>0</v>
      </c>
    </row>
    <row r="862" spans="1:9" x14ac:dyDescent="0.25">
      <c r="A862" s="18">
        <v>856</v>
      </c>
      <c r="B862" s="19" t="s">
        <v>1157</v>
      </c>
      <c r="C862" s="18" t="s">
        <v>14</v>
      </c>
      <c r="D862" s="19">
        <v>8.9299019036684903</v>
      </c>
      <c r="E862" s="21">
        <v>6.4188111299999999</v>
      </c>
      <c r="F862" s="20">
        <v>4.7219475500000003</v>
      </c>
      <c r="G862" s="20">
        <v>0</v>
      </c>
      <c r="H862" s="20">
        <v>0</v>
      </c>
      <c r="I862" s="26">
        <f t="shared" si="13"/>
        <v>108.132598895</v>
      </c>
    </row>
    <row r="863" spans="1:9" x14ac:dyDescent="0.25">
      <c r="A863" s="18">
        <v>857</v>
      </c>
      <c r="B863" s="19" t="s">
        <v>1152</v>
      </c>
      <c r="C863" s="18" t="s">
        <v>14</v>
      </c>
      <c r="D863" s="19">
        <v>10.582634462821369</v>
      </c>
      <c r="E863" s="21">
        <v>9.6384696709999993</v>
      </c>
      <c r="F863" s="20">
        <v>5.6314315109999997</v>
      </c>
      <c r="G863" s="20">
        <v>0</v>
      </c>
      <c r="H863" s="20">
        <v>0</v>
      </c>
      <c r="I863" s="26">
        <f t="shared" si="13"/>
        <v>128.95978160189998</v>
      </c>
    </row>
    <row r="864" spans="1:9" x14ac:dyDescent="0.25">
      <c r="A864" s="18">
        <v>858</v>
      </c>
      <c r="B864" s="19" t="s">
        <v>1158</v>
      </c>
      <c r="C864" s="18" t="s">
        <v>14</v>
      </c>
      <c r="D864" s="19">
        <v>13.874116002783779</v>
      </c>
      <c r="E864" s="21">
        <v>11.058447620000001</v>
      </c>
      <c r="F864" s="20"/>
      <c r="G864" s="20">
        <v>0</v>
      </c>
      <c r="H864" s="20">
        <v>0</v>
      </c>
      <c r="I864" s="26">
        <f t="shared" si="13"/>
        <v>0</v>
      </c>
    </row>
    <row r="865" spans="1:9" x14ac:dyDescent="0.25">
      <c r="A865" s="18">
        <v>859</v>
      </c>
      <c r="B865" s="19" t="s">
        <v>1501</v>
      </c>
      <c r="C865" s="18" t="s">
        <v>14</v>
      </c>
      <c r="D865" s="19">
        <v>15.769351273254401</v>
      </c>
      <c r="E865" s="21">
        <v>3.5351642120000002</v>
      </c>
      <c r="F865" s="20">
        <v>2.0069371999999999</v>
      </c>
      <c r="G865" s="20">
        <v>0</v>
      </c>
      <c r="H865" s="20">
        <v>0</v>
      </c>
      <c r="I865" s="26">
        <f t="shared" si="13"/>
        <v>45.958861879999994</v>
      </c>
    </row>
    <row r="866" spans="1:9" x14ac:dyDescent="0.25">
      <c r="A866" s="18">
        <v>860</v>
      </c>
      <c r="B866" s="19" t="s">
        <v>1153</v>
      </c>
      <c r="C866" s="18" t="s">
        <v>14</v>
      </c>
      <c r="D866" s="19">
        <v>13.01565075772975</v>
      </c>
      <c r="E866" s="21">
        <v>11.71688284</v>
      </c>
      <c r="F866" s="20">
        <v>0</v>
      </c>
      <c r="G866" s="20">
        <v>0</v>
      </c>
      <c r="H866" s="20">
        <v>0</v>
      </c>
      <c r="I866" s="26">
        <f t="shared" si="13"/>
        <v>0</v>
      </c>
    </row>
    <row r="867" spans="1:9" x14ac:dyDescent="0.25">
      <c r="A867" s="18">
        <v>861</v>
      </c>
      <c r="B867" s="19" t="s">
        <v>1181</v>
      </c>
      <c r="C867" s="18" t="s">
        <v>14</v>
      </c>
      <c r="D867" s="19">
        <v>11.798093810377621</v>
      </c>
      <c r="E867" s="21">
        <v>9.8839472970000006</v>
      </c>
      <c r="F867" s="20">
        <v>0</v>
      </c>
      <c r="G867" s="20">
        <v>0</v>
      </c>
      <c r="H867" s="20">
        <v>0</v>
      </c>
      <c r="I867" s="26">
        <f t="shared" si="13"/>
        <v>0</v>
      </c>
    </row>
    <row r="868" spans="1:9" x14ac:dyDescent="0.25">
      <c r="A868" s="18">
        <v>862</v>
      </c>
      <c r="B868" s="19" t="s">
        <v>1176</v>
      </c>
      <c r="C868" s="18" t="s">
        <v>14</v>
      </c>
      <c r="D868" s="19">
        <v>12.699421593344059</v>
      </c>
      <c r="E868" s="21">
        <v>11.22352671</v>
      </c>
      <c r="F868" s="20">
        <v>0</v>
      </c>
      <c r="G868" s="20">
        <v>0</v>
      </c>
      <c r="H868" s="20">
        <v>0</v>
      </c>
      <c r="I868" s="26">
        <f t="shared" si="13"/>
        <v>0</v>
      </c>
    </row>
    <row r="869" spans="1:9" x14ac:dyDescent="0.25">
      <c r="A869" s="18">
        <v>863</v>
      </c>
      <c r="B869" s="19" t="s">
        <v>1177</v>
      </c>
      <c r="C869" s="18" t="s">
        <v>14</v>
      </c>
      <c r="D869" s="19">
        <v>22.135419124874389</v>
      </c>
      <c r="E869" s="21">
        <v>3.8423782850000001</v>
      </c>
      <c r="F869" s="20">
        <v>0</v>
      </c>
      <c r="G869" s="20">
        <v>0</v>
      </c>
      <c r="H869" s="20">
        <v>0</v>
      </c>
      <c r="I869" s="26">
        <f t="shared" si="13"/>
        <v>0</v>
      </c>
    </row>
    <row r="870" spans="1:9" x14ac:dyDescent="0.25">
      <c r="A870" s="18">
        <v>864</v>
      </c>
      <c r="B870" s="19" t="s">
        <v>1179</v>
      </c>
      <c r="C870" s="18" t="s">
        <v>14</v>
      </c>
      <c r="D870" s="19">
        <v>21.351346608527439</v>
      </c>
      <c r="E870" s="21">
        <v>12.489977189999999</v>
      </c>
      <c r="F870" s="20">
        <v>0</v>
      </c>
      <c r="G870" s="20">
        <v>0</v>
      </c>
      <c r="H870" s="20">
        <v>0</v>
      </c>
      <c r="I870" s="26">
        <f t="shared" si="13"/>
        <v>0</v>
      </c>
    </row>
    <row r="871" spans="1:9" x14ac:dyDescent="0.25">
      <c r="A871" s="18">
        <v>865</v>
      </c>
      <c r="B871" s="19" t="s">
        <v>1506</v>
      </c>
      <c r="C871" s="18" t="s">
        <v>14</v>
      </c>
      <c r="D871" s="19">
        <v>33.620753247688889</v>
      </c>
      <c r="E871" s="21">
        <v>17.550955699999999</v>
      </c>
      <c r="F871" s="20">
        <v>0</v>
      </c>
      <c r="G871" s="20">
        <v>0</v>
      </c>
      <c r="H871" s="20">
        <v>0</v>
      </c>
      <c r="I871" s="26">
        <f t="shared" si="13"/>
        <v>0</v>
      </c>
    </row>
    <row r="872" spans="1:9" x14ac:dyDescent="0.25">
      <c r="A872" s="18">
        <v>866</v>
      </c>
      <c r="B872" s="19" t="s">
        <v>1502</v>
      </c>
      <c r="C872" s="18" t="s">
        <v>14</v>
      </c>
      <c r="D872" s="19">
        <v>20.233942929170141</v>
      </c>
      <c r="E872" s="21">
        <v>10.719367829999999</v>
      </c>
      <c r="F872" s="20">
        <v>0</v>
      </c>
      <c r="G872" s="20">
        <v>0</v>
      </c>
      <c r="H872" s="20">
        <v>0</v>
      </c>
      <c r="I872" s="26">
        <f t="shared" si="13"/>
        <v>0</v>
      </c>
    </row>
    <row r="873" spans="1:9" x14ac:dyDescent="0.25">
      <c r="A873" s="18">
        <v>867</v>
      </c>
      <c r="B873" s="19" t="s">
        <v>1178</v>
      </c>
      <c r="C873" s="18" t="s">
        <v>14</v>
      </c>
      <c r="D873" s="19">
        <v>20.45158804499987</v>
      </c>
      <c r="E873" s="21">
        <v>6.8036137979999998</v>
      </c>
      <c r="F873" s="20">
        <v>0</v>
      </c>
      <c r="G873" s="20">
        <v>0</v>
      </c>
      <c r="H873" s="20">
        <v>0</v>
      </c>
      <c r="I873" s="26">
        <f t="shared" si="13"/>
        <v>0</v>
      </c>
    </row>
    <row r="874" spans="1:9" x14ac:dyDescent="0.25">
      <c r="A874" s="18">
        <v>868</v>
      </c>
      <c r="B874" s="19" t="s">
        <v>1327</v>
      </c>
      <c r="C874" s="18" t="s">
        <v>14</v>
      </c>
      <c r="D874" s="19">
        <v>5.1656599758316046</v>
      </c>
      <c r="E874" s="21">
        <v>0.45299119500000001</v>
      </c>
      <c r="F874" s="20">
        <v>0.488773189</v>
      </c>
      <c r="G874" s="20">
        <v>0</v>
      </c>
      <c r="H874" s="20">
        <v>0</v>
      </c>
      <c r="I874" s="26">
        <f t="shared" si="13"/>
        <v>11.192906028099999</v>
      </c>
    </row>
    <row r="875" spans="1:9" x14ac:dyDescent="0.25">
      <c r="A875" s="18">
        <v>869</v>
      </c>
      <c r="B875" s="19" t="s">
        <v>1587</v>
      </c>
      <c r="C875" s="18" t="s">
        <v>41</v>
      </c>
      <c r="D875" s="19">
        <v>10.747446187300991</v>
      </c>
      <c r="E875" s="21">
        <v>8.3192679910000003</v>
      </c>
      <c r="F875" s="20">
        <v>9.0332842099999997</v>
      </c>
      <c r="G875" s="20">
        <v>0</v>
      </c>
      <c r="H875" s="20">
        <v>0</v>
      </c>
      <c r="I875" s="26">
        <f t="shared" si="13"/>
        <v>206.86220840899998</v>
      </c>
    </row>
    <row r="876" spans="1:9" x14ac:dyDescent="0.25">
      <c r="A876" s="18">
        <v>870</v>
      </c>
      <c r="B876" s="19" t="s">
        <v>1325</v>
      </c>
      <c r="C876" s="18" t="s">
        <v>14</v>
      </c>
      <c r="D876" s="19">
        <v>7.2139182063879161</v>
      </c>
      <c r="E876" s="21">
        <v>2.7750226549999999</v>
      </c>
      <c r="F876" s="20">
        <v>0</v>
      </c>
      <c r="G876" s="20">
        <v>0</v>
      </c>
      <c r="H876" s="20">
        <v>0</v>
      </c>
      <c r="I876" s="26">
        <f t="shared" si="13"/>
        <v>0</v>
      </c>
    </row>
    <row r="877" spans="1:9" x14ac:dyDescent="0.25">
      <c r="A877" s="18">
        <v>871</v>
      </c>
      <c r="B877" s="19" t="s">
        <v>1323</v>
      </c>
      <c r="C877" s="18" t="s">
        <v>14</v>
      </c>
      <c r="D877" s="19">
        <v>20.05799838610357</v>
      </c>
      <c r="E877" s="21">
        <v>17.910166159999999</v>
      </c>
      <c r="F877" s="20">
        <v>0</v>
      </c>
      <c r="G877" s="20">
        <v>0</v>
      </c>
      <c r="H877" s="20">
        <v>0</v>
      </c>
      <c r="I877" s="26">
        <f t="shared" si="13"/>
        <v>0</v>
      </c>
    </row>
    <row r="878" spans="1:9" x14ac:dyDescent="0.25">
      <c r="A878" s="18">
        <v>872</v>
      </c>
      <c r="B878" s="19" t="s">
        <v>1322</v>
      </c>
      <c r="C878" s="18" t="s">
        <v>14</v>
      </c>
      <c r="D878" s="19">
        <v>10.3236634602001</v>
      </c>
      <c r="E878" s="21">
        <v>6.4497316580000001</v>
      </c>
      <c r="F878" s="20">
        <v>0</v>
      </c>
      <c r="G878" s="20">
        <v>0</v>
      </c>
      <c r="H878" s="20">
        <v>0</v>
      </c>
      <c r="I878" s="26">
        <f t="shared" si="13"/>
        <v>0</v>
      </c>
    </row>
    <row r="879" spans="1:9" x14ac:dyDescent="0.25">
      <c r="A879" s="18">
        <v>873</v>
      </c>
      <c r="B879" s="19" t="s">
        <v>1586</v>
      </c>
      <c r="C879" s="18" t="s">
        <v>41</v>
      </c>
      <c r="D879" s="19">
        <v>73.418872911781904</v>
      </c>
      <c r="E879" s="21">
        <v>37.129217320000002</v>
      </c>
      <c r="F879" s="20">
        <v>41.869874420000002</v>
      </c>
      <c r="G879" s="20">
        <v>0</v>
      </c>
      <c r="H879" s="20">
        <v>0</v>
      </c>
      <c r="I879" s="26">
        <f t="shared" si="13"/>
        <v>958.82012421800005</v>
      </c>
    </row>
    <row r="880" spans="1:9" x14ac:dyDescent="0.25">
      <c r="A880" s="18">
        <v>874</v>
      </c>
      <c r="B880" s="19" t="s">
        <v>1321</v>
      </c>
      <c r="C880" s="18" t="s">
        <v>41</v>
      </c>
      <c r="D880" s="19">
        <v>68.188816699523599</v>
      </c>
      <c r="E880" s="21">
        <v>35.475863449999999</v>
      </c>
      <c r="F880" s="20">
        <v>25.754509890000001</v>
      </c>
      <c r="G880" s="20">
        <v>0</v>
      </c>
      <c r="H880" s="20">
        <v>0</v>
      </c>
      <c r="I880" s="26">
        <f t="shared" si="13"/>
        <v>589.77827648100003</v>
      </c>
    </row>
    <row r="881" spans="1:9" x14ac:dyDescent="0.25">
      <c r="A881" s="18">
        <v>875</v>
      </c>
      <c r="B881" s="19" t="s">
        <v>1326</v>
      </c>
      <c r="C881" s="18" t="s">
        <v>14</v>
      </c>
      <c r="D881" s="19">
        <v>112.17508453638671</v>
      </c>
      <c r="E881" s="21">
        <v>13.281946189999999</v>
      </c>
      <c r="F881" s="20">
        <v>14.89452631</v>
      </c>
      <c r="G881" s="20">
        <v>0</v>
      </c>
      <c r="H881" s="20">
        <v>0</v>
      </c>
      <c r="I881" s="26">
        <f t="shared" si="13"/>
        <v>341.08465249899996</v>
      </c>
    </row>
    <row r="882" spans="1:9" x14ac:dyDescent="0.25">
      <c r="A882" s="18">
        <v>876</v>
      </c>
      <c r="B882" s="19" t="s">
        <v>1320</v>
      </c>
      <c r="C882" s="18" t="s">
        <v>41</v>
      </c>
      <c r="D882" s="19">
        <v>11.3030370327414</v>
      </c>
      <c r="E882" s="21">
        <v>7.6513629830000003</v>
      </c>
      <c r="F882" s="20">
        <v>12.565179349999999</v>
      </c>
      <c r="G882" s="20">
        <v>0</v>
      </c>
      <c r="H882" s="20">
        <v>0</v>
      </c>
      <c r="I882" s="26">
        <f t="shared" si="13"/>
        <v>287.74260711499994</v>
      </c>
    </row>
    <row r="883" spans="1:9" x14ac:dyDescent="0.25">
      <c r="A883" s="18">
        <v>877</v>
      </c>
      <c r="B883" s="19" t="s">
        <v>1324</v>
      </c>
      <c r="C883" s="18" t="s">
        <v>41</v>
      </c>
      <c r="D883" s="19">
        <v>40.081739920982614</v>
      </c>
      <c r="E883" s="21">
        <v>26.7888077</v>
      </c>
      <c r="F883" s="20">
        <v>20.112191060000001</v>
      </c>
      <c r="G883" s="20">
        <v>0</v>
      </c>
      <c r="H883" s="20">
        <v>0</v>
      </c>
      <c r="I883" s="26">
        <f t="shared" si="13"/>
        <v>460.56917527399997</v>
      </c>
    </row>
    <row r="884" spans="1:9" x14ac:dyDescent="0.25">
      <c r="A884" s="18">
        <v>878</v>
      </c>
      <c r="B884" s="19" t="s">
        <v>1823</v>
      </c>
      <c r="C884" s="18" t="s">
        <v>41</v>
      </c>
      <c r="D884" s="19">
        <v>16.17075331320618</v>
      </c>
      <c r="E884" s="21">
        <v>3.689656228</v>
      </c>
      <c r="F884" s="20">
        <v>3.6452057369999999</v>
      </c>
      <c r="G884" s="20">
        <v>0</v>
      </c>
      <c r="H884" s="20">
        <v>0</v>
      </c>
      <c r="I884" s="26">
        <f t="shared" si="13"/>
        <v>83.475211377299999</v>
      </c>
    </row>
    <row r="885" spans="1:9" x14ac:dyDescent="0.25">
      <c r="A885" s="18">
        <v>879</v>
      </c>
      <c r="B885" s="19" t="s">
        <v>1826</v>
      </c>
      <c r="C885" s="18" t="s">
        <v>41</v>
      </c>
      <c r="D885" s="19">
        <v>15.583741621658451</v>
      </c>
      <c r="E885" s="21">
        <v>4.5073640079999997</v>
      </c>
      <c r="F885" s="20">
        <v>3.7671526929999999</v>
      </c>
      <c r="G885" s="20">
        <v>0</v>
      </c>
      <c r="H885" s="20">
        <v>0</v>
      </c>
      <c r="I885" s="26">
        <f t="shared" si="13"/>
        <v>86.26779666969999</v>
      </c>
    </row>
    <row r="886" spans="1:9" x14ac:dyDescent="0.25">
      <c r="A886" s="18">
        <v>880</v>
      </c>
      <c r="B886" s="19" t="s">
        <v>1518</v>
      </c>
      <c r="C886" s="18" t="s">
        <v>14</v>
      </c>
      <c r="D886" s="19">
        <v>46.300139815184892</v>
      </c>
      <c r="E886" s="21">
        <v>19.387181080000001</v>
      </c>
      <c r="F886" s="20"/>
      <c r="G886" s="20">
        <v>0</v>
      </c>
      <c r="H886" s="20">
        <v>0</v>
      </c>
      <c r="I886" s="26">
        <f t="shared" si="13"/>
        <v>0</v>
      </c>
    </row>
    <row r="887" spans="1:9" x14ac:dyDescent="0.25">
      <c r="A887" s="18">
        <v>881</v>
      </c>
      <c r="B887" s="19" t="s">
        <v>1824</v>
      </c>
      <c r="C887" s="18" t="s">
        <v>41</v>
      </c>
      <c r="D887" s="19">
        <v>40.05004970909912</v>
      </c>
      <c r="E887" s="21">
        <v>4.4243087809999997</v>
      </c>
      <c r="F887" s="20">
        <v>2.9982191299999998</v>
      </c>
      <c r="G887" s="20">
        <v>0</v>
      </c>
      <c r="H887" s="20">
        <v>0</v>
      </c>
      <c r="I887" s="26">
        <f t="shared" si="13"/>
        <v>68.659218076999991</v>
      </c>
    </row>
    <row r="888" spans="1:9" x14ac:dyDescent="0.25">
      <c r="A888" s="18">
        <v>882</v>
      </c>
      <c r="B888" s="19" t="s">
        <v>1520</v>
      </c>
      <c r="C888" s="18" t="s">
        <v>41</v>
      </c>
      <c r="D888" s="19">
        <v>100.50157839405389</v>
      </c>
      <c r="E888" s="21">
        <v>53.39798957</v>
      </c>
      <c r="F888" s="20">
        <v>0</v>
      </c>
      <c r="G888" s="20">
        <v>0</v>
      </c>
      <c r="H888" s="20">
        <v>0</v>
      </c>
      <c r="I888" s="26">
        <f t="shared" si="13"/>
        <v>0</v>
      </c>
    </row>
    <row r="889" spans="1:9" x14ac:dyDescent="0.25">
      <c r="A889" s="18">
        <v>883</v>
      </c>
      <c r="B889" s="19" t="s">
        <v>1220</v>
      </c>
      <c r="C889" s="18" t="s">
        <v>14</v>
      </c>
      <c r="D889" s="19">
        <v>40.296383196106817</v>
      </c>
      <c r="E889" s="21">
        <v>9.3564416319999992</v>
      </c>
      <c r="F889" s="20">
        <v>2.7294074130000001</v>
      </c>
      <c r="G889" s="20">
        <v>0</v>
      </c>
      <c r="H889" s="20">
        <v>0</v>
      </c>
      <c r="I889" s="26">
        <f t="shared" si="13"/>
        <v>62.503429757699998</v>
      </c>
    </row>
    <row r="890" spans="1:9" x14ac:dyDescent="0.25">
      <c r="A890" s="18">
        <v>884</v>
      </c>
      <c r="B890" s="19" t="s">
        <v>1519</v>
      </c>
      <c r="C890" s="18" t="s">
        <v>14</v>
      </c>
      <c r="D890" s="19">
        <v>58.333724512819337</v>
      </c>
      <c r="E890" s="21">
        <v>31.32698671</v>
      </c>
      <c r="F890" s="20">
        <v>3.7520349390000001</v>
      </c>
      <c r="G890" s="20">
        <v>0</v>
      </c>
      <c r="H890" s="20">
        <v>0</v>
      </c>
      <c r="I890" s="26">
        <f t="shared" si="13"/>
        <v>85.921600103099991</v>
      </c>
    </row>
    <row r="891" spans="1:9" x14ac:dyDescent="0.25">
      <c r="A891" s="18">
        <v>885</v>
      </c>
      <c r="B891" s="19" t="s">
        <v>1291</v>
      </c>
      <c r="C891" s="18" t="s">
        <v>14</v>
      </c>
      <c r="D891" s="19">
        <v>29.51648775866661</v>
      </c>
      <c r="E891" s="21">
        <v>27.855423200000001</v>
      </c>
      <c r="F891" s="20">
        <v>32.036950910000002</v>
      </c>
      <c r="G891" s="20">
        <v>0</v>
      </c>
      <c r="H891" s="20">
        <v>0</v>
      </c>
      <c r="I891" s="26">
        <f t="shared" si="13"/>
        <v>733.64617583899997</v>
      </c>
    </row>
    <row r="892" spans="1:9" x14ac:dyDescent="0.25">
      <c r="A892" s="18">
        <v>886</v>
      </c>
      <c r="B892" s="19" t="s">
        <v>1290</v>
      </c>
      <c r="C892" s="18" t="s">
        <v>14</v>
      </c>
      <c r="D892" s="19">
        <v>5.0133966811222397</v>
      </c>
      <c r="E892" s="21">
        <v>0.65894666000000002</v>
      </c>
      <c r="F892" s="20">
        <v>0</v>
      </c>
      <c r="G892" s="20">
        <v>0</v>
      </c>
      <c r="H892" s="20">
        <v>0</v>
      </c>
      <c r="I892" s="26">
        <f t="shared" si="13"/>
        <v>0</v>
      </c>
    </row>
    <row r="893" spans="1:9" x14ac:dyDescent="0.25">
      <c r="A893" s="18">
        <v>887</v>
      </c>
      <c r="B893" s="19" t="s">
        <v>1287</v>
      </c>
      <c r="C893" s="18" t="s">
        <v>14</v>
      </c>
      <c r="D893" s="19">
        <v>4.8418557814750276</v>
      </c>
      <c r="E893" s="21">
        <v>1.7600722630000001</v>
      </c>
      <c r="F893" s="20">
        <v>0</v>
      </c>
      <c r="G893" s="20">
        <v>0</v>
      </c>
      <c r="H893" s="20">
        <v>0</v>
      </c>
      <c r="I893" s="26">
        <f t="shared" si="13"/>
        <v>0</v>
      </c>
    </row>
    <row r="894" spans="1:9" x14ac:dyDescent="0.25">
      <c r="A894" s="18">
        <v>888</v>
      </c>
      <c r="B894" s="19" t="s">
        <v>1288</v>
      </c>
      <c r="C894" s="18" t="s">
        <v>14</v>
      </c>
      <c r="D894" s="19">
        <v>10.684832555816531</v>
      </c>
      <c r="E894" s="21">
        <v>6.8523504229999999</v>
      </c>
      <c r="F894" s="20">
        <v>5.9557419300000003</v>
      </c>
      <c r="G894" s="20">
        <v>0</v>
      </c>
      <c r="H894" s="20">
        <v>0</v>
      </c>
      <c r="I894" s="26">
        <f t="shared" si="13"/>
        <v>136.386490197</v>
      </c>
    </row>
    <row r="895" spans="1:9" x14ac:dyDescent="0.25">
      <c r="A895" s="18">
        <v>889</v>
      </c>
      <c r="B895" s="19" t="s">
        <v>1289</v>
      </c>
      <c r="C895" s="18" t="s">
        <v>14</v>
      </c>
      <c r="D895" s="19">
        <v>4.9935262332249586</v>
      </c>
      <c r="E895" s="21">
        <v>3.1992597709999999</v>
      </c>
      <c r="F895" s="20">
        <v>2.790667268</v>
      </c>
      <c r="G895" s="20">
        <v>0</v>
      </c>
      <c r="H895" s="20">
        <v>0</v>
      </c>
      <c r="I895" s="26">
        <f t="shared" si="13"/>
        <v>63.906280437199996</v>
      </c>
    </row>
    <row r="896" spans="1:9" x14ac:dyDescent="0.25">
      <c r="A896" s="18">
        <v>890</v>
      </c>
      <c r="B896" s="19" t="s">
        <v>1262</v>
      </c>
      <c r="C896" s="18" t="s">
        <v>41</v>
      </c>
      <c r="D896" s="19">
        <v>97.142090373645033</v>
      </c>
      <c r="E896" s="21">
        <v>47.75889222</v>
      </c>
      <c r="F896" s="20">
        <v>45.898121570000001</v>
      </c>
      <c r="G896" s="20">
        <v>0</v>
      </c>
      <c r="H896" s="20">
        <v>0</v>
      </c>
      <c r="I896" s="26">
        <f t="shared" si="13"/>
        <v>1051.0669839529999</v>
      </c>
    </row>
    <row r="897" spans="1:9" x14ac:dyDescent="0.25">
      <c r="A897" s="18">
        <v>891</v>
      </c>
      <c r="B897" s="19" t="s">
        <v>1264</v>
      </c>
      <c r="C897" s="18" t="s">
        <v>41</v>
      </c>
      <c r="D897" s="19">
        <v>81.751788360927421</v>
      </c>
      <c r="E897" s="21">
        <v>43.734632130000001</v>
      </c>
      <c r="F897" s="20">
        <v>27.54044158</v>
      </c>
      <c r="G897" s="20">
        <v>0</v>
      </c>
      <c r="H897" s="20">
        <v>0</v>
      </c>
      <c r="I897" s="26">
        <f t="shared" si="13"/>
        <v>630.676112182</v>
      </c>
    </row>
    <row r="898" spans="1:9" x14ac:dyDescent="0.25">
      <c r="A898" s="18">
        <v>892</v>
      </c>
      <c r="B898" s="19" t="s">
        <v>1536</v>
      </c>
      <c r="C898" s="18" t="s">
        <v>41</v>
      </c>
      <c r="D898" s="19">
        <v>54.552275037052802</v>
      </c>
      <c r="E898" s="21">
        <v>26.689121650000001</v>
      </c>
      <c r="F898" s="20">
        <v>24.680318509999999</v>
      </c>
      <c r="G898" s="20">
        <v>0</v>
      </c>
      <c r="H898" s="20">
        <v>0</v>
      </c>
      <c r="I898" s="26">
        <f t="shared" ref="I898:I961" si="14">(SUM(F898,G898,H898)*$I$3)</f>
        <v>565.17929387899994</v>
      </c>
    </row>
    <row r="899" spans="1:9" x14ac:dyDescent="0.25">
      <c r="A899" s="18">
        <v>893</v>
      </c>
      <c r="B899" s="19" t="s">
        <v>1537</v>
      </c>
      <c r="C899" s="18" t="s">
        <v>41</v>
      </c>
      <c r="D899" s="19">
        <v>81.400374117889541</v>
      </c>
      <c r="E899" s="21">
        <v>43.974880689999999</v>
      </c>
      <c r="F899" s="20">
        <v>44.736363269999998</v>
      </c>
      <c r="G899" s="20">
        <v>0</v>
      </c>
      <c r="H899" s="20">
        <v>0</v>
      </c>
      <c r="I899" s="26">
        <f t="shared" si="14"/>
        <v>1024.462718883</v>
      </c>
    </row>
    <row r="900" spans="1:9" x14ac:dyDescent="0.25">
      <c r="A900" s="18">
        <v>894</v>
      </c>
      <c r="B900" s="19" t="s">
        <v>1263</v>
      </c>
      <c r="C900" s="18" t="s">
        <v>41</v>
      </c>
      <c r="D900" s="19">
        <v>76.875508989807628</v>
      </c>
      <c r="E900" s="21">
        <v>38.877086859999999</v>
      </c>
      <c r="F900" s="20">
        <v>43.862089060000002</v>
      </c>
      <c r="G900" s="20">
        <v>0</v>
      </c>
      <c r="H900" s="20">
        <v>0</v>
      </c>
      <c r="I900" s="26">
        <f t="shared" si="14"/>
        <v>1004.4418394739999</v>
      </c>
    </row>
    <row r="901" spans="1:9" x14ac:dyDescent="0.25">
      <c r="A901" s="18">
        <v>895</v>
      </c>
      <c r="B901" s="19" t="s">
        <v>1270</v>
      </c>
      <c r="C901" s="18" t="s">
        <v>14</v>
      </c>
      <c r="D901" s="19">
        <v>57.814561949027762</v>
      </c>
      <c r="E901" s="21">
        <v>13.44601267</v>
      </c>
      <c r="F901" s="20">
        <v>21.754005070000002</v>
      </c>
      <c r="G901" s="20">
        <v>0</v>
      </c>
      <c r="H901" s="20">
        <v>0</v>
      </c>
      <c r="I901" s="26">
        <f t="shared" si="14"/>
        <v>498.166716103</v>
      </c>
    </row>
    <row r="902" spans="1:9" x14ac:dyDescent="0.25">
      <c r="A902" s="18">
        <v>896</v>
      </c>
      <c r="B902" s="19" t="s">
        <v>1271</v>
      </c>
      <c r="C902" s="18" t="s">
        <v>41</v>
      </c>
      <c r="D902" s="19">
        <v>19.522909125451161</v>
      </c>
      <c r="E902" s="21">
        <v>8.8227257849999994</v>
      </c>
      <c r="F902" s="20">
        <v>7.8498406049999998</v>
      </c>
      <c r="G902" s="20">
        <v>0</v>
      </c>
      <c r="H902" s="20">
        <v>0</v>
      </c>
      <c r="I902" s="26">
        <f t="shared" si="14"/>
        <v>179.7613498545</v>
      </c>
    </row>
    <row r="903" spans="1:9" x14ac:dyDescent="0.25">
      <c r="A903" s="18">
        <v>897</v>
      </c>
      <c r="B903" s="19" t="s">
        <v>1538</v>
      </c>
      <c r="C903" s="18" t="s">
        <v>41</v>
      </c>
      <c r="D903" s="19">
        <v>36.400234108531677</v>
      </c>
      <c r="E903" s="21">
        <v>33.285295490000003</v>
      </c>
      <c r="F903" s="20">
        <v>37.60079992</v>
      </c>
      <c r="G903" s="20">
        <v>0</v>
      </c>
      <c r="H903" s="20">
        <v>0</v>
      </c>
      <c r="I903" s="26">
        <f t="shared" si="14"/>
        <v>861.05831816799991</v>
      </c>
    </row>
    <row r="904" spans="1:9" x14ac:dyDescent="0.25">
      <c r="A904" s="18">
        <v>898</v>
      </c>
      <c r="B904" s="19" t="s">
        <v>1539</v>
      </c>
      <c r="C904" s="18" t="s">
        <v>14</v>
      </c>
      <c r="D904" s="19">
        <v>40.283000564724539</v>
      </c>
      <c r="E904" s="21">
        <v>35.693397619999999</v>
      </c>
      <c r="F904" s="20">
        <v>5.7528679589999996</v>
      </c>
      <c r="G904" s="20">
        <v>0</v>
      </c>
      <c r="H904" s="20">
        <v>0</v>
      </c>
      <c r="I904" s="26">
        <f t="shared" si="14"/>
        <v>131.74067626109999</v>
      </c>
    </row>
    <row r="905" spans="1:9" x14ac:dyDescent="0.25">
      <c r="A905" s="18">
        <v>899</v>
      </c>
      <c r="B905" s="19" t="s">
        <v>1266</v>
      </c>
      <c r="C905" s="18" t="s">
        <v>14</v>
      </c>
      <c r="D905" s="19">
        <v>19.998432519926489</v>
      </c>
      <c r="E905" s="21">
        <v>15.560602039999999</v>
      </c>
      <c r="F905" s="20">
        <v>9.1580498850000005</v>
      </c>
      <c r="G905" s="20">
        <v>0</v>
      </c>
      <c r="H905" s="20">
        <v>0.08</v>
      </c>
      <c r="I905" s="26">
        <f t="shared" si="14"/>
        <v>211.55134236649999</v>
      </c>
    </row>
    <row r="906" spans="1:9" x14ac:dyDescent="0.25">
      <c r="A906" s="18">
        <v>900</v>
      </c>
      <c r="B906" s="19" t="s">
        <v>1541</v>
      </c>
      <c r="C906" s="18" t="s">
        <v>14</v>
      </c>
      <c r="D906" s="19">
        <v>20.032645784544439</v>
      </c>
      <c r="E906" s="21">
        <v>3.329314707</v>
      </c>
      <c r="F906" s="20">
        <v>0</v>
      </c>
      <c r="G906" s="20">
        <v>0</v>
      </c>
      <c r="H906" s="20">
        <v>0</v>
      </c>
      <c r="I906" s="26">
        <f t="shared" si="14"/>
        <v>0</v>
      </c>
    </row>
    <row r="907" spans="1:9" x14ac:dyDescent="0.25">
      <c r="A907" s="18">
        <v>901</v>
      </c>
      <c r="B907" s="19" t="s">
        <v>1542</v>
      </c>
      <c r="C907" s="18" t="s">
        <v>14</v>
      </c>
      <c r="D907" s="19">
        <v>20.2237787776041</v>
      </c>
      <c r="E907" s="21">
        <v>7.0851815050000004</v>
      </c>
      <c r="F907" s="20">
        <v>0</v>
      </c>
      <c r="G907" s="20">
        <v>0</v>
      </c>
      <c r="H907" s="20">
        <v>0</v>
      </c>
      <c r="I907" s="26">
        <f t="shared" si="14"/>
        <v>0</v>
      </c>
    </row>
    <row r="908" spans="1:9" x14ac:dyDescent="0.25">
      <c r="A908" s="18">
        <v>902</v>
      </c>
      <c r="B908" s="19" t="s">
        <v>1265</v>
      </c>
      <c r="C908" s="18" t="s">
        <v>14</v>
      </c>
      <c r="D908" s="19">
        <v>19.999363302834091</v>
      </c>
      <c r="E908" s="21">
        <v>15.968230050000001</v>
      </c>
      <c r="F908" s="20">
        <v>0</v>
      </c>
      <c r="G908" s="20">
        <v>0</v>
      </c>
      <c r="H908" s="20">
        <v>0</v>
      </c>
      <c r="I908" s="26">
        <f t="shared" si="14"/>
        <v>0</v>
      </c>
    </row>
    <row r="909" spans="1:9" x14ac:dyDescent="0.25">
      <c r="A909" s="18">
        <v>903</v>
      </c>
      <c r="B909" s="19" t="s">
        <v>1267</v>
      </c>
      <c r="C909" s="18" t="s">
        <v>14</v>
      </c>
      <c r="D909" s="19">
        <v>19.974408323421141</v>
      </c>
      <c r="E909" s="21">
        <v>13.163114240000001</v>
      </c>
      <c r="F909" s="20">
        <v>15.01257944</v>
      </c>
      <c r="G909" s="20">
        <v>0</v>
      </c>
      <c r="H909" s="20">
        <v>0</v>
      </c>
      <c r="I909" s="26">
        <f t="shared" si="14"/>
        <v>343.78806917599996</v>
      </c>
    </row>
    <row r="910" spans="1:9" x14ac:dyDescent="0.25">
      <c r="A910" s="18">
        <v>904</v>
      </c>
      <c r="B910" s="19" t="s">
        <v>1268</v>
      </c>
      <c r="C910" s="18" t="s">
        <v>14</v>
      </c>
      <c r="D910" s="19">
        <v>20.060834419367652</v>
      </c>
      <c r="E910" s="21">
        <v>15.46885065</v>
      </c>
      <c r="F910" s="20">
        <v>7.1847478239999996</v>
      </c>
      <c r="G910" s="20">
        <v>0</v>
      </c>
      <c r="H910" s="20">
        <v>0</v>
      </c>
      <c r="I910" s="26">
        <f t="shared" si="14"/>
        <v>164.53072516959998</v>
      </c>
    </row>
    <row r="911" spans="1:9" x14ac:dyDescent="0.25">
      <c r="A911" s="18">
        <v>905</v>
      </c>
      <c r="B911" s="19" t="s">
        <v>1540</v>
      </c>
      <c r="C911" s="18" t="s">
        <v>14</v>
      </c>
      <c r="D911" s="19">
        <v>19.978627993442799</v>
      </c>
      <c r="E911" s="21">
        <v>16.414075109999999</v>
      </c>
      <c r="F911" s="20">
        <v>0</v>
      </c>
      <c r="G911" s="20">
        <v>0</v>
      </c>
      <c r="H911" s="20">
        <v>0</v>
      </c>
      <c r="I911" s="26">
        <f t="shared" si="14"/>
        <v>0</v>
      </c>
    </row>
    <row r="912" spans="1:9" x14ac:dyDescent="0.25">
      <c r="A912" s="18">
        <v>906</v>
      </c>
      <c r="B912" s="19" t="s">
        <v>1269</v>
      </c>
      <c r="C912" s="18" t="s">
        <v>14</v>
      </c>
      <c r="D912" s="19">
        <v>20.030958532274141</v>
      </c>
      <c r="E912" s="21">
        <v>17.407904469999998</v>
      </c>
      <c r="F912" s="20"/>
      <c r="G912" s="20">
        <v>0</v>
      </c>
      <c r="H912" s="20">
        <v>0</v>
      </c>
      <c r="I912" s="26">
        <f t="shared" si="14"/>
        <v>0</v>
      </c>
    </row>
    <row r="913" spans="1:9" x14ac:dyDescent="0.25">
      <c r="A913" s="18">
        <v>907</v>
      </c>
      <c r="B913" s="19" t="s">
        <v>1581</v>
      </c>
      <c r="C913" s="18" t="s">
        <v>41</v>
      </c>
      <c r="D913" s="19">
        <v>81.379979049148744</v>
      </c>
      <c r="E913" s="21">
        <v>44.193208939999998</v>
      </c>
      <c r="F913" s="20">
        <v>68.966839050000004</v>
      </c>
      <c r="G913" s="20">
        <v>0</v>
      </c>
      <c r="H913" s="20">
        <v>0</v>
      </c>
      <c r="I913" s="26">
        <f t="shared" si="14"/>
        <v>1579.3406142450001</v>
      </c>
    </row>
    <row r="914" spans="1:9" x14ac:dyDescent="0.25">
      <c r="A914" s="18">
        <v>908</v>
      </c>
      <c r="B914" s="19" t="s">
        <v>1582</v>
      </c>
      <c r="C914" s="18" t="s">
        <v>41</v>
      </c>
      <c r="D914" s="19">
        <v>127.6734914154152</v>
      </c>
      <c r="E914" s="21">
        <v>98.530062720000004</v>
      </c>
      <c r="F914" s="20">
        <v>69.163511999999997</v>
      </c>
      <c r="G914" s="20">
        <v>0</v>
      </c>
      <c r="H914" s="20">
        <v>0</v>
      </c>
      <c r="I914" s="26">
        <f t="shared" si="14"/>
        <v>1583.8444247999998</v>
      </c>
    </row>
    <row r="915" spans="1:9" x14ac:dyDescent="0.25">
      <c r="A915" s="18">
        <v>909</v>
      </c>
      <c r="B915" s="19" t="s">
        <v>1294</v>
      </c>
      <c r="C915" s="18" t="s">
        <v>14</v>
      </c>
      <c r="D915" s="19">
        <v>59.14247449766787</v>
      </c>
      <c r="E915" s="21">
        <v>27.74341819</v>
      </c>
      <c r="F915" s="20">
        <v>0</v>
      </c>
      <c r="G915" s="20">
        <v>0</v>
      </c>
      <c r="H915" s="20">
        <v>0</v>
      </c>
      <c r="I915" s="26">
        <f t="shared" si="14"/>
        <v>0</v>
      </c>
    </row>
    <row r="916" spans="1:9" x14ac:dyDescent="0.25">
      <c r="A916" s="18">
        <v>910</v>
      </c>
      <c r="B916" s="19" t="s">
        <v>1296</v>
      </c>
      <c r="C916" s="18" t="s">
        <v>41</v>
      </c>
      <c r="D916" s="19">
        <v>44.912780279366032</v>
      </c>
      <c r="E916" s="21">
        <v>31.29873383</v>
      </c>
      <c r="F916" s="20">
        <v>25.539596639999999</v>
      </c>
      <c r="G916" s="20">
        <v>0.49581170604800906</v>
      </c>
      <c r="H916" s="20">
        <v>0</v>
      </c>
      <c r="I916" s="26">
        <f t="shared" si="14"/>
        <v>596.2108511244993</v>
      </c>
    </row>
    <row r="917" spans="1:9" x14ac:dyDescent="0.25">
      <c r="A917" s="18">
        <v>911</v>
      </c>
      <c r="B917" s="19" t="s">
        <v>1295</v>
      </c>
      <c r="C917" s="18" t="s">
        <v>41</v>
      </c>
      <c r="D917" s="19">
        <v>39.904950845636023</v>
      </c>
      <c r="E917" s="21">
        <v>31.254220759999999</v>
      </c>
      <c r="F917" s="20">
        <v>27.67630973</v>
      </c>
      <c r="G917" s="20">
        <v>0</v>
      </c>
      <c r="H917" s="20">
        <v>0</v>
      </c>
      <c r="I917" s="26">
        <f t="shared" si="14"/>
        <v>633.78749281699993</v>
      </c>
    </row>
    <row r="918" spans="1:9" x14ac:dyDescent="0.25">
      <c r="A918" s="18">
        <v>912</v>
      </c>
      <c r="B918" s="19" t="s">
        <v>1345</v>
      </c>
      <c r="C918" s="18" t="s">
        <v>14</v>
      </c>
      <c r="D918" s="19">
        <v>60.683289147770708</v>
      </c>
      <c r="E918" s="21">
        <v>49.814514299999999</v>
      </c>
      <c r="F918" s="20">
        <v>54.616158910000003</v>
      </c>
      <c r="G918" s="20">
        <v>0</v>
      </c>
      <c r="H918" s="20">
        <v>0</v>
      </c>
      <c r="I918" s="26">
        <f t="shared" si="14"/>
        <v>1250.7100390390001</v>
      </c>
    </row>
    <row r="919" spans="1:9" x14ac:dyDescent="0.25">
      <c r="A919" s="18">
        <v>913</v>
      </c>
      <c r="B919" s="19" t="s">
        <v>1598</v>
      </c>
      <c r="C919" s="18" t="s">
        <v>41</v>
      </c>
      <c r="D919" s="19">
        <v>60.435202894826823</v>
      </c>
      <c r="E919" s="21">
        <v>43.774104029999997</v>
      </c>
      <c r="F919" s="20">
        <v>0</v>
      </c>
      <c r="G919" s="20">
        <v>0</v>
      </c>
      <c r="H919" s="20">
        <v>0</v>
      </c>
      <c r="I919" s="26">
        <f t="shared" si="14"/>
        <v>0</v>
      </c>
    </row>
    <row r="920" spans="1:9" x14ac:dyDescent="0.25">
      <c r="A920" s="18">
        <v>914</v>
      </c>
      <c r="B920" s="19" t="s">
        <v>1293</v>
      </c>
      <c r="C920" s="18" t="s">
        <v>41</v>
      </c>
      <c r="D920" s="19">
        <v>119.7321352575849</v>
      </c>
      <c r="E920" s="21">
        <v>85.592992519999996</v>
      </c>
      <c r="F920" s="20">
        <v>48.603461359999997</v>
      </c>
      <c r="G920" s="20">
        <v>0</v>
      </c>
      <c r="H920" s="20">
        <v>0</v>
      </c>
      <c r="I920" s="26">
        <f t="shared" si="14"/>
        <v>1113.019265144</v>
      </c>
    </row>
    <row r="921" spans="1:9" x14ac:dyDescent="0.25">
      <c r="A921" s="18">
        <v>915</v>
      </c>
      <c r="B921" s="19" t="s">
        <v>1298</v>
      </c>
      <c r="C921" s="18" t="s">
        <v>14</v>
      </c>
      <c r="D921" s="19">
        <v>20.156491199534859</v>
      </c>
      <c r="E921" s="21">
        <v>12.644599039999999</v>
      </c>
      <c r="F921" s="20">
        <v>0</v>
      </c>
      <c r="G921" s="20">
        <v>0</v>
      </c>
      <c r="H921" s="20">
        <v>0</v>
      </c>
      <c r="I921" s="26">
        <f t="shared" si="14"/>
        <v>0</v>
      </c>
    </row>
    <row r="922" spans="1:9" x14ac:dyDescent="0.25">
      <c r="A922" s="18">
        <v>916</v>
      </c>
      <c r="B922" s="19" t="s">
        <v>1584</v>
      </c>
      <c r="C922" s="18" t="s">
        <v>14</v>
      </c>
      <c r="D922" s="19">
        <v>20.105651203003749</v>
      </c>
      <c r="E922" s="21">
        <v>16.26337371</v>
      </c>
      <c r="F922" s="20">
        <v>13.23965885</v>
      </c>
      <c r="G922" s="20">
        <v>0</v>
      </c>
      <c r="H922" s="20">
        <v>0</v>
      </c>
      <c r="I922" s="26">
        <f t="shared" si="14"/>
        <v>303.18818766499999</v>
      </c>
    </row>
    <row r="923" spans="1:9" x14ac:dyDescent="0.25">
      <c r="A923" s="18">
        <v>917</v>
      </c>
      <c r="B923" s="19" t="s">
        <v>1568</v>
      </c>
      <c r="C923" s="18" t="s">
        <v>14</v>
      </c>
      <c r="D923" s="19">
        <v>80.281004698525294</v>
      </c>
      <c r="E923" s="21">
        <v>74.618353040000002</v>
      </c>
      <c r="F923" s="20">
        <v>118.9232884</v>
      </c>
      <c r="G923" s="20">
        <v>0</v>
      </c>
      <c r="H923" s="20">
        <v>0</v>
      </c>
      <c r="I923" s="26">
        <f t="shared" si="14"/>
        <v>2723.3433043599998</v>
      </c>
    </row>
    <row r="924" spans="1:9" x14ac:dyDescent="0.25">
      <c r="A924" s="18">
        <v>918</v>
      </c>
      <c r="B924" s="19" t="s">
        <v>1569</v>
      </c>
      <c r="C924" s="18" t="s">
        <v>14</v>
      </c>
      <c r="D924" s="19">
        <v>79.161376181650155</v>
      </c>
      <c r="E924" s="21">
        <v>73.022932769999997</v>
      </c>
      <c r="F924" s="20">
        <v>111.4311184</v>
      </c>
      <c r="G924" s="20">
        <v>0</v>
      </c>
      <c r="H924" s="20">
        <v>0</v>
      </c>
      <c r="I924" s="26">
        <f t="shared" si="14"/>
        <v>2551.7726113599997</v>
      </c>
    </row>
    <row r="925" spans="1:9" x14ac:dyDescent="0.25">
      <c r="A925" s="18">
        <v>919</v>
      </c>
      <c r="B925" s="19" t="s">
        <v>1567</v>
      </c>
      <c r="C925" s="18" t="s">
        <v>14</v>
      </c>
      <c r="D925" s="19">
        <v>60.065921208428612</v>
      </c>
      <c r="E925" s="21">
        <v>47.380351580000003</v>
      </c>
      <c r="F925" s="20">
        <v>42.18956361</v>
      </c>
      <c r="G925" s="20">
        <v>0</v>
      </c>
      <c r="H925" s="20">
        <v>0.08</v>
      </c>
      <c r="I925" s="26">
        <f t="shared" si="14"/>
        <v>967.97300666899991</v>
      </c>
    </row>
    <row r="926" spans="1:9" x14ac:dyDescent="0.25">
      <c r="A926" s="18">
        <v>920</v>
      </c>
      <c r="B926" s="19" t="s">
        <v>1585</v>
      </c>
      <c r="C926" s="18" t="s">
        <v>41</v>
      </c>
      <c r="D926" s="19">
        <v>36.29374144449087</v>
      </c>
      <c r="E926" s="21">
        <v>34.549631390000002</v>
      </c>
      <c r="F926" s="20">
        <v>36.984467639999998</v>
      </c>
      <c r="G926" s="20">
        <v>0</v>
      </c>
      <c r="H926" s="20">
        <v>0</v>
      </c>
      <c r="I926" s="26">
        <f t="shared" si="14"/>
        <v>846.94430895599987</v>
      </c>
    </row>
    <row r="927" spans="1:9" x14ac:dyDescent="0.25">
      <c r="A927" s="18">
        <v>921</v>
      </c>
      <c r="B927" s="19" t="s">
        <v>1299</v>
      </c>
      <c r="C927" s="18" t="s">
        <v>14</v>
      </c>
      <c r="D927" s="19">
        <v>2.4723849323492422</v>
      </c>
      <c r="E927" s="21">
        <v>2.2649625050000002</v>
      </c>
      <c r="F927" s="20">
        <v>2.2816947889999999</v>
      </c>
      <c r="G927" s="20">
        <v>0</v>
      </c>
      <c r="H927" s="20">
        <v>0</v>
      </c>
      <c r="I927" s="26">
        <f t="shared" si="14"/>
        <v>52.250810668099994</v>
      </c>
    </row>
    <row r="928" spans="1:9" x14ac:dyDescent="0.25">
      <c r="A928" s="18">
        <v>922</v>
      </c>
      <c r="B928" s="19" t="s">
        <v>1825</v>
      </c>
      <c r="C928" s="18" t="s">
        <v>41</v>
      </c>
      <c r="D928" s="19">
        <v>0.50893060154835335</v>
      </c>
      <c r="E928" s="21">
        <v>0.214828883</v>
      </c>
      <c r="F928" s="20">
        <v>0.16737913300000001</v>
      </c>
      <c r="G928" s="20">
        <v>0</v>
      </c>
      <c r="H928" s="20">
        <v>0</v>
      </c>
      <c r="I928" s="26">
        <f t="shared" si="14"/>
        <v>3.8329821457</v>
      </c>
    </row>
    <row r="929" spans="1:9" x14ac:dyDescent="0.25">
      <c r="A929" s="18">
        <v>923</v>
      </c>
      <c r="B929" s="19" t="s">
        <v>1343</v>
      </c>
      <c r="C929" s="18" t="s">
        <v>14</v>
      </c>
      <c r="D929" s="19">
        <v>39.405022451141193</v>
      </c>
      <c r="E929" s="21">
        <v>6.5318549130000001</v>
      </c>
      <c r="F929" s="20">
        <v>0</v>
      </c>
      <c r="G929" s="20">
        <v>0</v>
      </c>
      <c r="H929" s="20">
        <v>0</v>
      </c>
      <c r="I929" s="26">
        <f t="shared" si="14"/>
        <v>0</v>
      </c>
    </row>
    <row r="930" spans="1:9" x14ac:dyDescent="0.25">
      <c r="A930" s="18">
        <v>924</v>
      </c>
      <c r="B930" s="19" t="s">
        <v>1576</v>
      </c>
      <c r="C930" s="18" t="s">
        <v>14</v>
      </c>
      <c r="D930" s="19">
        <v>162.74396549323879</v>
      </c>
      <c r="E930" s="21">
        <v>147.33639049999999</v>
      </c>
      <c r="F930" s="20">
        <v>156.57122179999999</v>
      </c>
      <c r="G930" s="20">
        <v>0</v>
      </c>
      <c r="H930" s="20">
        <v>0</v>
      </c>
      <c r="I930" s="26">
        <f t="shared" si="14"/>
        <v>3585.4809792199994</v>
      </c>
    </row>
    <row r="931" spans="1:9" x14ac:dyDescent="0.25">
      <c r="A931" s="18">
        <v>925</v>
      </c>
      <c r="B931" s="19" t="s">
        <v>1575</v>
      </c>
      <c r="C931" s="18" t="s">
        <v>14</v>
      </c>
      <c r="D931" s="19">
        <v>166.736430807083</v>
      </c>
      <c r="E931" s="21">
        <v>141.76704659999999</v>
      </c>
      <c r="F931" s="20">
        <v>118.4347363</v>
      </c>
      <c r="G931" s="20">
        <v>0</v>
      </c>
      <c r="H931" s="20">
        <v>0</v>
      </c>
      <c r="I931" s="26">
        <f t="shared" si="14"/>
        <v>2712.1554612699997</v>
      </c>
    </row>
    <row r="932" spans="1:9" x14ac:dyDescent="0.25">
      <c r="A932" s="18">
        <v>926</v>
      </c>
      <c r="B932" s="19" t="s">
        <v>1573</v>
      </c>
      <c r="C932" s="18" t="s">
        <v>41</v>
      </c>
      <c r="D932" s="19">
        <v>55.018632465505</v>
      </c>
      <c r="E932" s="21">
        <v>35.549818379999998</v>
      </c>
      <c r="F932" s="20">
        <v>29.076001529999999</v>
      </c>
      <c r="G932" s="20">
        <v>0</v>
      </c>
      <c r="H932" s="20">
        <v>0</v>
      </c>
      <c r="I932" s="26">
        <f t="shared" si="14"/>
        <v>665.84043503699991</v>
      </c>
    </row>
    <row r="933" spans="1:9" x14ac:dyDescent="0.25">
      <c r="A933" s="18">
        <v>927</v>
      </c>
      <c r="B933" s="19" t="s">
        <v>1574</v>
      </c>
      <c r="C933" s="18" t="s">
        <v>14</v>
      </c>
      <c r="D933" s="19">
        <v>69.759154203227538</v>
      </c>
      <c r="E933" s="21">
        <v>44.026574420000003</v>
      </c>
      <c r="F933" s="20">
        <v>17.17615331</v>
      </c>
      <c r="G933" s="20">
        <v>0</v>
      </c>
      <c r="H933" s="20">
        <v>0</v>
      </c>
      <c r="I933" s="26">
        <f t="shared" si="14"/>
        <v>393.33391079899997</v>
      </c>
    </row>
    <row r="934" spans="1:9" x14ac:dyDescent="0.25">
      <c r="A934" s="18">
        <v>928</v>
      </c>
      <c r="B934" s="19" t="s">
        <v>1577</v>
      </c>
      <c r="C934" s="18" t="s">
        <v>41</v>
      </c>
      <c r="D934" s="19">
        <v>25.496129925196211</v>
      </c>
      <c r="E934" s="21">
        <v>23.9432872</v>
      </c>
      <c r="F934" s="20">
        <v>26.612117609999999</v>
      </c>
      <c r="G934" s="20">
        <v>0</v>
      </c>
      <c r="H934" s="20">
        <v>0</v>
      </c>
      <c r="I934" s="26">
        <f t="shared" si="14"/>
        <v>609.41749326899992</v>
      </c>
    </row>
    <row r="935" spans="1:9" x14ac:dyDescent="0.25">
      <c r="A935" s="18">
        <v>929</v>
      </c>
      <c r="B935" s="19" t="s">
        <v>1578</v>
      </c>
      <c r="C935" s="18" t="s">
        <v>41</v>
      </c>
      <c r="D935" s="19">
        <v>25.5916237465701</v>
      </c>
      <c r="E935" s="21">
        <v>22.135158570000002</v>
      </c>
      <c r="F935" s="20">
        <v>23.543628259999998</v>
      </c>
      <c r="G935" s="20">
        <v>0</v>
      </c>
      <c r="H935" s="20">
        <v>0</v>
      </c>
      <c r="I935" s="26">
        <f t="shared" si="14"/>
        <v>539.14908715399997</v>
      </c>
    </row>
    <row r="936" spans="1:9" x14ac:dyDescent="0.25">
      <c r="A936" s="18">
        <v>930</v>
      </c>
      <c r="B936" s="19" t="s">
        <v>1579</v>
      </c>
      <c r="C936" s="18" t="s">
        <v>41</v>
      </c>
      <c r="D936" s="19">
        <v>25.45334204418424</v>
      </c>
      <c r="E936" s="21">
        <v>24.37240268</v>
      </c>
      <c r="F936" s="20">
        <v>16.302158120000001</v>
      </c>
      <c r="G936" s="20">
        <v>0</v>
      </c>
      <c r="H936" s="20">
        <v>0</v>
      </c>
      <c r="I936" s="26">
        <f t="shared" si="14"/>
        <v>373.31942094800002</v>
      </c>
    </row>
    <row r="937" spans="1:9" x14ac:dyDescent="0.25">
      <c r="A937" s="18">
        <v>931</v>
      </c>
      <c r="B937" s="19" t="s">
        <v>1580</v>
      </c>
      <c r="C937" s="18" t="s">
        <v>41</v>
      </c>
      <c r="D937" s="19">
        <v>25.649207209509161</v>
      </c>
      <c r="E937" s="21">
        <v>23.817886309999999</v>
      </c>
      <c r="F937" s="20">
        <v>15.477468760000001</v>
      </c>
      <c r="G937" s="20">
        <v>0</v>
      </c>
      <c r="H937" s="20">
        <v>0</v>
      </c>
      <c r="I937" s="26">
        <f t="shared" si="14"/>
        <v>354.43403460399998</v>
      </c>
    </row>
    <row r="938" spans="1:9" x14ac:dyDescent="0.25">
      <c r="A938" s="18">
        <v>932</v>
      </c>
      <c r="B938" s="19" t="s">
        <v>1292</v>
      </c>
      <c r="C938" s="18" t="s">
        <v>14</v>
      </c>
      <c r="D938" s="19">
        <v>19.045684343637969</v>
      </c>
      <c r="E938" s="21">
        <v>6.0917623299999999</v>
      </c>
      <c r="F938" s="20">
        <v>0</v>
      </c>
      <c r="G938" s="20">
        <v>0</v>
      </c>
      <c r="H938" s="20">
        <v>0</v>
      </c>
      <c r="I938" s="26">
        <f t="shared" si="14"/>
        <v>0</v>
      </c>
    </row>
    <row r="939" spans="1:9" x14ac:dyDescent="0.25">
      <c r="A939" s="18">
        <v>933</v>
      </c>
      <c r="B939" s="19" t="s">
        <v>1297</v>
      </c>
      <c r="C939" s="18" t="s">
        <v>41</v>
      </c>
      <c r="D939" s="19">
        <v>77.657434029047309</v>
      </c>
      <c r="E939" s="21">
        <v>67.922231210000007</v>
      </c>
      <c r="F939" s="20">
        <v>70.540410510000001</v>
      </c>
      <c r="G939" s="20">
        <v>3.9890305441135281</v>
      </c>
      <c r="H939" s="20">
        <v>0</v>
      </c>
      <c r="I939" s="26">
        <f t="shared" si="14"/>
        <v>1706.7242001391999</v>
      </c>
    </row>
    <row r="940" spans="1:9" x14ac:dyDescent="0.25">
      <c r="A940" s="18">
        <v>934</v>
      </c>
      <c r="B940" s="19" t="s">
        <v>1583</v>
      </c>
      <c r="C940" s="18" t="s">
        <v>14</v>
      </c>
      <c r="D940" s="19">
        <v>142.3993855842925</v>
      </c>
      <c r="E940" s="21">
        <v>109.05502</v>
      </c>
      <c r="F940" s="20">
        <v>77.011780720000004</v>
      </c>
      <c r="G940" s="20">
        <v>0</v>
      </c>
      <c r="H940" s="20">
        <v>0</v>
      </c>
      <c r="I940" s="26">
        <f t="shared" si="14"/>
        <v>1763.5697784879999</v>
      </c>
    </row>
    <row r="941" spans="1:9" x14ac:dyDescent="0.25">
      <c r="A941" s="18">
        <v>935</v>
      </c>
      <c r="B941" s="19" t="s">
        <v>1572</v>
      </c>
      <c r="C941" s="18" t="s">
        <v>14</v>
      </c>
      <c r="D941" s="19">
        <v>46.343905044479833</v>
      </c>
      <c r="E941" s="21">
        <v>38.222182070000002</v>
      </c>
      <c r="F941" s="20">
        <v>36.78457246</v>
      </c>
      <c r="G941" s="20">
        <v>0</v>
      </c>
      <c r="H941" s="20">
        <v>0</v>
      </c>
      <c r="I941" s="26">
        <f t="shared" si="14"/>
        <v>842.36670933399989</v>
      </c>
    </row>
    <row r="942" spans="1:9" x14ac:dyDescent="0.25">
      <c r="A942" s="18">
        <v>936</v>
      </c>
      <c r="B942" s="19" t="s">
        <v>1571</v>
      </c>
      <c r="C942" s="18" t="s">
        <v>14</v>
      </c>
      <c r="D942" s="19">
        <v>47.437633378964946</v>
      </c>
      <c r="E942" s="21">
        <v>41.823707239999997</v>
      </c>
      <c r="F942" s="20">
        <v>41.626069719999997</v>
      </c>
      <c r="G942" s="20">
        <v>0</v>
      </c>
      <c r="H942" s="20">
        <v>0</v>
      </c>
      <c r="I942" s="26">
        <f t="shared" si="14"/>
        <v>953.2369965879999</v>
      </c>
    </row>
    <row r="943" spans="1:9" x14ac:dyDescent="0.25">
      <c r="A943" s="18">
        <v>937</v>
      </c>
      <c r="B943" s="19" t="s">
        <v>1613</v>
      </c>
      <c r="C943" s="18" t="s">
        <v>41</v>
      </c>
      <c r="D943" s="19">
        <v>71.930916489560161</v>
      </c>
      <c r="E943" s="21">
        <v>67.570395559999994</v>
      </c>
      <c r="F943" s="20">
        <v>68.516808909999995</v>
      </c>
      <c r="G943" s="20">
        <v>0</v>
      </c>
      <c r="H943" s="20">
        <v>0</v>
      </c>
      <c r="I943" s="26">
        <f t="shared" si="14"/>
        <v>1569.0349240389999</v>
      </c>
    </row>
    <row r="944" spans="1:9" x14ac:dyDescent="0.25">
      <c r="A944" s="18">
        <v>938</v>
      </c>
      <c r="B944" s="19" t="s">
        <v>1614</v>
      </c>
      <c r="C944" s="18" t="s">
        <v>14</v>
      </c>
      <c r="D944" s="19">
        <v>29.51616590282498</v>
      </c>
      <c r="E944" s="21">
        <v>25.157276800000002</v>
      </c>
      <c r="F944" s="20">
        <v>22.050668829999999</v>
      </c>
      <c r="G944" s="20">
        <v>0</v>
      </c>
      <c r="H944" s="20">
        <v>0</v>
      </c>
      <c r="I944" s="26">
        <f t="shared" si="14"/>
        <v>504.96031620699995</v>
      </c>
    </row>
    <row r="945" spans="1:9" x14ac:dyDescent="0.25">
      <c r="A945" s="18">
        <v>939</v>
      </c>
      <c r="B945" s="19" t="s">
        <v>1404</v>
      </c>
      <c r="C945" s="18" t="s">
        <v>14</v>
      </c>
      <c r="D945" s="19">
        <v>69.278719026337725</v>
      </c>
      <c r="E945" s="21">
        <v>49.144224950000002</v>
      </c>
      <c r="F945" s="20">
        <v>50.914103840000003</v>
      </c>
      <c r="G945" s="20">
        <v>0</v>
      </c>
      <c r="H945" s="20">
        <v>0</v>
      </c>
      <c r="I945" s="26">
        <f t="shared" si="14"/>
        <v>1165.932977936</v>
      </c>
    </row>
    <row r="946" spans="1:9" x14ac:dyDescent="0.25">
      <c r="A946" s="18">
        <v>940</v>
      </c>
      <c r="B946" s="19" t="s">
        <v>1403</v>
      </c>
      <c r="C946" s="18" t="s">
        <v>41</v>
      </c>
      <c r="D946" s="19">
        <v>59.854876007630217</v>
      </c>
      <c r="E946" s="21">
        <v>50.01279383</v>
      </c>
      <c r="F946" s="20">
        <v>0</v>
      </c>
      <c r="G946" s="20">
        <v>0.42820101885964423</v>
      </c>
      <c r="H946" s="20">
        <v>0</v>
      </c>
      <c r="I946" s="26">
        <f t="shared" si="14"/>
        <v>9.8058033318858531</v>
      </c>
    </row>
    <row r="947" spans="1:9" x14ac:dyDescent="0.25">
      <c r="A947" s="18">
        <v>941</v>
      </c>
      <c r="B947" s="19" t="s">
        <v>1570</v>
      </c>
      <c r="C947" s="18" t="s">
        <v>41</v>
      </c>
      <c r="D947" s="19">
        <v>131.54948921928261</v>
      </c>
      <c r="E947" s="21">
        <v>99.882583400000001</v>
      </c>
      <c r="F947" s="20">
        <v>115.5752657</v>
      </c>
      <c r="G947" s="20">
        <v>1.4874351181440273</v>
      </c>
      <c r="H947" s="20">
        <v>0</v>
      </c>
      <c r="I947" s="26">
        <f t="shared" si="14"/>
        <v>2680.7358487354982</v>
      </c>
    </row>
    <row r="948" spans="1:9" x14ac:dyDescent="0.25">
      <c r="A948" s="18">
        <v>942</v>
      </c>
      <c r="B948" s="19" t="s">
        <v>1717</v>
      </c>
      <c r="C948" s="18" t="s">
        <v>41</v>
      </c>
      <c r="D948" s="19">
        <v>27.20811093939739</v>
      </c>
      <c r="E948" s="21">
        <v>2.2340845229999999</v>
      </c>
      <c r="F948" s="20">
        <v>2.2909144239999999</v>
      </c>
      <c r="G948" s="20">
        <v>0</v>
      </c>
      <c r="H948" s="20">
        <v>2.39</v>
      </c>
      <c r="I948" s="26">
        <f t="shared" si="14"/>
        <v>107.19294030959999</v>
      </c>
    </row>
    <row r="949" spans="1:9" x14ac:dyDescent="0.25">
      <c r="A949" s="18">
        <v>943</v>
      </c>
      <c r="B949" s="19" t="s">
        <v>1563</v>
      </c>
      <c r="C949" s="18" t="s">
        <v>41</v>
      </c>
      <c r="D949" s="19">
        <v>159.499985886964</v>
      </c>
      <c r="E949" s="21">
        <v>149.29606319999999</v>
      </c>
      <c r="F949" s="20">
        <v>159.5011398</v>
      </c>
      <c r="G949" s="20">
        <v>1.8029516583563967</v>
      </c>
      <c r="H949" s="20">
        <v>0</v>
      </c>
      <c r="I949" s="26">
        <f t="shared" si="14"/>
        <v>3693.8636943963611</v>
      </c>
    </row>
    <row r="950" spans="1:9" x14ac:dyDescent="0.25">
      <c r="A950" s="18">
        <v>944</v>
      </c>
      <c r="B950" s="19" t="s">
        <v>1564</v>
      </c>
      <c r="C950" s="18" t="s">
        <v>14</v>
      </c>
      <c r="D950" s="19">
        <v>66.207358692208174</v>
      </c>
      <c r="E950" s="21">
        <v>59.38537668</v>
      </c>
      <c r="F950" s="20">
        <v>43.280901360000001</v>
      </c>
      <c r="G950" s="20">
        <v>0.7662544548014687</v>
      </c>
      <c r="H950" s="20">
        <v>0</v>
      </c>
      <c r="I950" s="26">
        <f t="shared" si="14"/>
        <v>1008.6798681589536</v>
      </c>
    </row>
    <row r="951" spans="1:9" x14ac:dyDescent="0.25">
      <c r="A951" s="18">
        <v>945</v>
      </c>
      <c r="B951" s="19" t="s">
        <v>1117</v>
      </c>
      <c r="C951" s="18" t="s">
        <v>14</v>
      </c>
      <c r="D951" s="19">
        <v>70.157619983376506</v>
      </c>
      <c r="E951" s="21">
        <v>47.808609070000003</v>
      </c>
      <c r="F951" s="20">
        <v>44.641582100000001</v>
      </c>
      <c r="G951" s="20">
        <v>0</v>
      </c>
      <c r="H951" s="20">
        <v>0</v>
      </c>
      <c r="I951" s="26">
        <f t="shared" si="14"/>
        <v>1022.29223009</v>
      </c>
    </row>
    <row r="952" spans="1:9" x14ac:dyDescent="0.25">
      <c r="A952" s="18">
        <v>946</v>
      </c>
      <c r="B952" s="19" t="s">
        <v>1494</v>
      </c>
      <c r="C952" s="18" t="s">
        <v>41</v>
      </c>
      <c r="D952" s="19">
        <v>80.755599333739042</v>
      </c>
      <c r="E952" s="21">
        <v>48.896909710000003</v>
      </c>
      <c r="F952" s="20">
        <v>33.937924709999997</v>
      </c>
      <c r="G952" s="20">
        <v>0</v>
      </c>
      <c r="H952" s="20">
        <v>0</v>
      </c>
      <c r="I952" s="26">
        <f t="shared" si="14"/>
        <v>777.17847585899983</v>
      </c>
    </row>
    <row r="953" spans="1:9" x14ac:dyDescent="0.25">
      <c r="A953" s="18">
        <v>947</v>
      </c>
      <c r="B953" s="19" t="s">
        <v>1493</v>
      </c>
      <c r="C953" s="18" t="s">
        <v>14</v>
      </c>
      <c r="D953" s="19">
        <v>27.622851696473791</v>
      </c>
      <c r="E953" s="21">
        <v>2.688457283</v>
      </c>
      <c r="F953" s="20">
        <v>4.0412564660000001</v>
      </c>
      <c r="G953" s="20">
        <v>0</v>
      </c>
      <c r="H953" s="20">
        <v>0</v>
      </c>
      <c r="I953" s="26">
        <f t="shared" si="14"/>
        <v>92.544773071400002</v>
      </c>
    </row>
    <row r="954" spans="1:9" x14ac:dyDescent="0.25">
      <c r="A954" s="18">
        <v>948</v>
      </c>
      <c r="B954" s="19" t="s">
        <v>1738</v>
      </c>
      <c r="C954" s="18" t="s">
        <v>14</v>
      </c>
      <c r="D954" s="19">
        <v>21.334223427008531</v>
      </c>
      <c r="E954" s="21">
        <v>17.37241667</v>
      </c>
      <c r="F954" s="20">
        <v>11.91495742</v>
      </c>
      <c r="G954" s="20">
        <v>0</v>
      </c>
      <c r="H954" s="20">
        <v>0.08</v>
      </c>
      <c r="I954" s="26">
        <f t="shared" si="14"/>
        <v>274.68452491799997</v>
      </c>
    </row>
    <row r="955" spans="1:9" x14ac:dyDescent="0.25">
      <c r="A955" s="18">
        <v>949</v>
      </c>
      <c r="B955" s="19" t="s">
        <v>1740</v>
      </c>
      <c r="C955" s="18" t="s">
        <v>14</v>
      </c>
      <c r="D955" s="19">
        <v>19.48660090545156</v>
      </c>
      <c r="E955" s="21">
        <v>11.24564582</v>
      </c>
      <c r="F955" s="20">
        <v>0</v>
      </c>
      <c r="G955" s="20">
        <v>0</v>
      </c>
      <c r="H955" s="20">
        <v>0.95</v>
      </c>
      <c r="I955" s="26">
        <f t="shared" si="14"/>
        <v>21.754999999999999</v>
      </c>
    </row>
    <row r="956" spans="1:9" x14ac:dyDescent="0.25">
      <c r="A956" s="18">
        <v>950</v>
      </c>
      <c r="B956" s="19" t="s">
        <v>1132</v>
      </c>
      <c r="C956" s="18" t="s">
        <v>14</v>
      </c>
      <c r="D956" s="19">
        <v>39.640166980274458</v>
      </c>
      <c r="E956" s="21">
        <v>19.22796598</v>
      </c>
      <c r="F956" s="20">
        <v>13.07393811</v>
      </c>
      <c r="G956" s="20">
        <v>0</v>
      </c>
      <c r="H956" s="20">
        <v>0.14000000000000001</v>
      </c>
      <c r="I956" s="26">
        <f t="shared" si="14"/>
        <v>302.599182719</v>
      </c>
    </row>
    <row r="957" spans="1:9" x14ac:dyDescent="0.25">
      <c r="A957" s="18">
        <v>951</v>
      </c>
      <c r="B957" s="19" t="s">
        <v>1499</v>
      </c>
      <c r="C957" s="18" t="s">
        <v>14</v>
      </c>
      <c r="D957" s="19">
        <v>39.596941443039022</v>
      </c>
      <c r="E957" s="21">
        <v>18.805594159999998</v>
      </c>
      <c r="F957" s="20">
        <v>13.55165188</v>
      </c>
      <c r="G957" s="20">
        <v>0</v>
      </c>
      <c r="H957" s="20">
        <v>0</v>
      </c>
      <c r="I957" s="26">
        <f t="shared" si="14"/>
        <v>310.33282805199997</v>
      </c>
    </row>
    <row r="958" spans="1:9" x14ac:dyDescent="0.25">
      <c r="A958" s="18">
        <v>952</v>
      </c>
      <c r="B958" s="19" t="s">
        <v>1199</v>
      </c>
      <c r="C958" s="18" t="s">
        <v>14</v>
      </c>
      <c r="D958" s="19">
        <v>11.01715633711771</v>
      </c>
      <c r="E958" s="21">
        <v>3.9082697870000001</v>
      </c>
      <c r="F958" s="20">
        <v>0</v>
      </c>
      <c r="G958" s="20">
        <v>0</v>
      </c>
      <c r="H958" s="20">
        <v>0</v>
      </c>
      <c r="I958" s="26">
        <f t="shared" si="14"/>
        <v>0</v>
      </c>
    </row>
    <row r="959" spans="1:9" x14ac:dyDescent="0.25">
      <c r="A959" s="18">
        <v>953</v>
      </c>
      <c r="B959" s="19" t="s">
        <v>1513</v>
      </c>
      <c r="C959" s="18" t="s">
        <v>14</v>
      </c>
      <c r="D959" s="19">
        <v>152.67251898968149</v>
      </c>
      <c r="E959" s="21">
        <v>99.48589303</v>
      </c>
      <c r="F959" s="20">
        <v>0</v>
      </c>
      <c r="G959" s="20">
        <v>0</v>
      </c>
      <c r="H959" s="20">
        <v>0</v>
      </c>
      <c r="I959" s="26">
        <f t="shared" si="14"/>
        <v>0</v>
      </c>
    </row>
    <row r="960" spans="1:9" x14ac:dyDescent="0.25">
      <c r="A960" s="18">
        <v>954</v>
      </c>
      <c r="B960" s="19" t="s">
        <v>1197</v>
      </c>
      <c r="C960" s="18" t="s">
        <v>14</v>
      </c>
      <c r="D960" s="19">
        <v>157.9869259050549</v>
      </c>
      <c r="E960" s="21">
        <v>110.8919764</v>
      </c>
      <c r="F960" s="20">
        <v>81.463011800000004</v>
      </c>
      <c r="G960" s="20">
        <v>0</v>
      </c>
      <c r="H960" s="20">
        <v>0</v>
      </c>
      <c r="I960" s="26">
        <f t="shared" si="14"/>
        <v>1865.50297022</v>
      </c>
    </row>
    <row r="961" spans="1:9" x14ac:dyDescent="0.25">
      <c r="A961" s="18">
        <v>955</v>
      </c>
      <c r="B961" s="19" t="s">
        <v>1198</v>
      </c>
      <c r="C961" s="18" t="s">
        <v>14</v>
      </c>
      <c r="D961" s="19">
        <v>29.873916548395481</v>
      </c>
      <c r="E961" s="21">
        <v>22.513545830000002</v>
      </c>
      <c r="F961" s="20">
        <v>18.310533209999999</v>
      </c>
      <c r="G961" s="20">
        <v>0</v>
      </c>
      <c r="H961" s="20">
        <v>0</v>
      </c>
      <c r="I961" s="26">
        <f t="shared" si="14"/>
        <v>419.31121050899998</v>
      </c>
    </row>
    <row r="962" spans="1:9" x14ac:dyDescent="0.25">
      <c r="A962" s="18">
        <v>956</v>
      </c>
      <c r="B962" s="19" t="s">
        <v>1514</v>
      </c>
      <c r="C962" s="18" t="s">
        <v>14</v>
      </c>
      <c r="D962" s="19">
        <v>35.48202523223533</v>
      </c>
      <c r="E962" s="21">
        <v>3.9645640009999998</v>
      </c>
      <c r="F962" s="20">
        <v>0</v>
      </c>
      <c r="G962" s="20">
        <v>0</v>
      </c>
      <c r="H962" s="20">
        <v>0</v>
      </c>
      <c r="I962" s="26">
        <f t="shared" ref="I962:I1025" si="15">(SUM(F962,G962,H962)*$I$3)</f>
        <v>0</v>
      </c>
    </row>
    <row r="963" spans="1:9" x14ac:dyDescent="0.25">
      <c r="A963" s="18">
        <v>957</v>
      </c>
      <c r="B963" s="19" t="s">
        <v>1223</v>
      </c>
      <c r="C963" s="18" t="s">
        <v>14</v>
      </c>
      <c r="D963" s="19">
        <v>39.355357974292417</v>
      </c>
      <c r="E963" s="21">
        <v>30.14158651</v>
      </c>
      <c r="F963" s="20">
        <v>0</v>
      </c>
      <c r="G963" s="20">
        <v>0</v>
      </c>
      <c r="H963" s="20">
        <v>0</v>
      </c>
      <c r="I963" s="26">
        <f t="shared" si="15"/>
        <v>0</v>
      </c>
    </row>
    <row r="964" spans="1:9" x14ac:dyDescent="0.25">
      <c r="A964" s="18">
        <v>958</v>
      </c>
      <c r="B964" s="19" t="s">
        <v>1222</v>
      </c>
      <c r="C964" s="18" t="s">
        <v>14</v>
      </c>
      <c r="D964" s="19">
        <v>17.858301995636761</v>
      </c>
      <c r="E964" s="21">
        <v>15.580961179999999</v>
      </c>
      <c r="F964" s="20">
        <v>0</v>
      </c>
      <c r="G964" s="20">
        <v>0</v>
      </c>
      <c r="H964" s="20">
        <v>0</v>
      </c>
      <c r="I964" s="26">
        <f t="shared" si="15"/>
        <v>0</v>
      </c>
    </row>
    <row r="965" spans="1:9" x14ac:dyDescent="0.25">
      <c r="A965" s="18">
        <v>959</v>
      </c>
      <c r="B965" s="19" t="s">
        <v>1221</v>
      </c>
      <c r="C965" s="18" t="s">
        <v>14</v>
      </c>
      <c r="D965" s="19">
        <v>15.34524476112964</v>
      </c>
      <c r="E965" s="21">
        <v>10.9540004</v>
      </c>
      <c r="F965" s="20">
        <v>0</v>
      </c>
      <c r="G965" s="20">
        <v>0</v>
      </c>
      <c r="H965" s="20">
        <v>0</v>
      </c>
      <c r="I965" s="26">
        <f t="shared" si="15"/>
        <v>0</v>
      </c>
    </row>
    <row r="966" spans="1:9" x14ac:dyDescent="0.25">
      <c r="A966" s="18">
        <v>960</v>
      </c>
      <c r="B966" s="19" t="s">
        <v>1224</v>
      </c>
      <c r="C966" s="18" t="s">
        <v>14</v>
      </c>
      <c r="D966" s="19">
        <v>65.326883387065649</v>
      </c>
      <c r="E966" s="21">
        <v>55.127114329999998</v>
      </c>
      <c r="F966" s="20">
        <v>0</v>
      </c>
      <c r="G966" s="20">
        <v>0</v>
      </c>
      <c r="H966" s="20">
        <v>0</v>
      </c>
      <c r="I966" s="26">
        <f t="shared" si="15"/>
        <v>0</v>
      </c>
    </row>
    <row r="967" spans="1:9" x14ac:dyDescent="0.25">
      <c r="A967" s="18">
        <v>961</v>
      </c>
      <c r="B967" s="19" t="s">
        <v>1225</v>
      </c>
      <c r="C967" s="18" t="s">
        <v>14</v>
      </c>
      <c r="D967" s="19">
        <v>67.211112174635232</v>
      </c>
      <c r="E967" s="21">
        <v>13.983495980000001</v>
      </c>
      <c r="F967" s="20">
        <v>0</v>
      </c>
      <c r="G967" s="20">
        <v>0</v>
      </c>
      <c r="H967" s="20">
        <v>0</v>
      </c>
      <c r="I967" s="26">
        <f t="shared" si="15"/>
        <v>0</v>
      </c>
    </row>
    <row r="968" spans="1:9" x14ac:dyDescent="0.25">
      <c r="A968" s="18">
        <v>962</v>
      </c>
      <c r="B968" s="19" t="s">
        <v>973</v>
      </c>
      <c r="C968" s="18" t="s">
        <v>14</v>
      </c>
      <c r="D968" s="19">
        <v>6.0226136165950974</v>
      </c>
      <c r="E968" s="21">
        <v>3.2143198489999998</v>
      </c>
      <c r="F968" s="20">
        <v>2.5614699349999999</v>
      </c>
      <c r="G968" s="20">
        <v>0</v>
      </c>
      <c r="H968" s="20">
        <v>0</v>
      </c>
      <c r="I968" s="26">
        <f t="shared" si="15"/>
        <v>58.657661511499995</v>
      </c>
    </row>
    <row r="969" spans="1:9" x14ac:dyDescent="0.25">
      <c r="A969" s="18">
        <v>963</v>
      </c>
      <c r="B969" s="19" t="s">
        <v>974</v>
      </c>
      <c r="C969" s="18" t="s">
        <v>14</v>
      </c>
      <c r="D969" s="19">
        <v>2.8048748983974692</v>
      </c>
      <c r="E969" s="21">
        <v>2.8816584789999999</v>
      </c>
      <c r="F969" s="20"/>
      <c r="G969" s="20">
        <v>0</v>
      </c>
      <c r="H969" s="20">
        <v>0</v>
      </c>
      <c r="I969" s="26">
        <f t="shared" si="15"/>
        <v>0</v>
      </c>
    </row>
    <row r="970" spans="1:9" x14ac:dyDescent="0.25">
      <c r="A970" s="18">
        <v>964</v>
      </c>
      <c r="B970" s="19" t="s">
        <v>972</v>
      </c>
      <c r="C970" s="18" t="s">
        <v>14</v>
      </c>
      <c r="D970" s="19">
        <v>3.800189764482262</v>
      </c>
      <c r="E970" s="21">
        <v>2.5509203870000001</v>
      </c>
      <c r="F970" s="20">
        <v>1.4049448470000001</v>
      </c>
      <c r="G970" s="20">
        <v>0</v>
      </c>
      <c r="H970" s="20">
        <v>0</v>
      </c>
      <c r="I970" s="26">
        <f t="shared" si="15"/>
        <v>32.173236996299998</v>
      </c>
    </row>
    <row r="971" spans="1:9" x14ac:dyDescent="0.25">
      <c r="A971" s="18">
        <v>965</v>
      </c>
      <c r="B971" s="19" t="s">
        <v>971</v>
      </c>
      <c r="C971" s="18" t="s">
        <v>14</v>
      </c>
      <c r="D971" s="19">
        <v>63.714877454895699</v>
      </c>
      <c r="E971" s="21">
        <v>27.885902189999999</v>
      </c>
      <c r="F971" s="20">
        <v>4.0201452809999996</v>
      </c>
      <c r="G971" s="20">
        <v>0</v>
      </c>
      <c r="H971" s="20">
        <v>0</v>
      </c>
      <c r="I971" s="26">
        <f t="shared" si="15"/>
        <v>92.061326934899981</v>
      </c>
    </row>
    <row r="972" spans="1:9" x14ac:dyDescent="0.25">
      <c r="A972" s="18">
        <v>966</v>
      </c>
      <c r="B972" s="19" t="s">
        <v>1277</v>
      </c>
      <c r="C972" s="18" t="s">
        <v>14</v>
      </c>
      <c r="D972" s="19">
        <v>38.929210464320121</v>
      </c>
      <c r="E972" s="21">
        <v>17.010803500000002</v>
      </c>
      <c r="F972" s="20">
        <v>5.6152957629999998</v>
      </c>
      <c r="G972" s="20">
        <v>0</v>
      </c>
      <c r="H972" s="20">
        <v>0</v>
      </c>
      <c r="I972" s="26">
        <f t="shared" si="15"/>
        <v>128.59027297269998</v>
      </c>
    </row>
    <row r="973" spans="1:9" x14ac:dyDescent="0.25">
      <c r="A973" s="18">
        <v>967</v>
      </c>
      <c r="B973" s="19" t="s">
        <v>1274</v>
      </c>
      <c r="C973" s="18" t="s">
        <v>14</v>
      </c>
      <c r="D973" s="19">
        <v>74.112304537412427</v>
      </c>
      <c r="E973" s="21">
        <v>54.580189470000001</v>
      </c>
      <c r="F973" s="20">
        <v>34.789761380000002</v>
      </c>
      <c r="G973" s="20">
        <v>0</v>
      </c>
      <c r="H973" s="20">
        <v>0</v>
      </c>
      <c r="I973" s="26">
        <f t="shared" si="15"/>
        <v>796.68553560199996</v>
      </c>
    </row>
    <row r="974" spans="1:9" x14ac:dyDescent="0.25">
      <c r="A974" s="18">
        <v>968</v>
      </c>
      <c r="B974" s="19" t="s">
        <v>1273</v>
      </c>
      <c r="C974" s="18" t="s">
        <v>41</v>
      </c>
      <c r="D974" s="19">
        <v>62.773162896306893</v>
      </c>
      <c r="E974" s="21">
        <v>23.174344850000001</v>
      </c>
      <c r="F974" s="20">
        <v>0</v>
      </c>
      <c r="G974" s="20">
        <v>0</v>
      </c>
      <c r="H974" s="20">
        <v>0</v>
      </c>
      <c r="I974" s="26">
        <f t="shared" si="15"/>
        <v>0</v>
      </c>
    </row>
    <row r="975" spans="1:9" x14ac:dyDescent="0.25">
      <c r="A975" s="18">
        <v>969</v>
      </c>
      <c r="B975" s="19" t="s">
        <v>1276</v>
      </c>
      <c r="C975" s="18" t="s">
        <v>14</v>
      </c>
      <c r="D975" s="19">
        <v>39.023262044941482</v>
      </c>
      <c r="E975" s="21">
        <v>24.461229530000001</v>
      </c>
      <c r="F975" s="20">
        <v>28.17807681</v>
      </c>
      <c r="G975" s="20">
        <v>0</v>
      </c>
      <c r="H975" s="20">
        <v>0</v>
      </c>
      <c r="I975" s="26">
        <f t="shared" si="15"/>
        <v>645.27795894899998</v>
      </c>
    </row>
    <row r="976" spans="1:9" x14ac:dyDescent="0.25">
      <c r="A976" s="18">
        <v>970</v>
      </c>
      <c r="B976" s="19" t="s">
        <v>1275</v>
      </c>
      <c r="C976" s="18" t="s">
        <v>14</v>
      </c>
      <c r="D976" s="19">
        <v>39.527778568692668</v>
      </c>
      <c r="E976" s="21">
        <v>11.32279338</v>
      </c>
      <c r="F976" s="20">
        <v>16.89428929</v>
      </c>
      <c r="G976" s="20">
        <v>0</v>
      </c>
      <c r="H976" s="20">
        <v>0</v>
      </c>
      <c r="I976" s="26">
        <f t="shared" si="15"/>
        <v>386.87922474099997</v>
      </c>
    </row>
    <row r="977" spans="1:9" x14ac:dyDescent="0.25">
      <c r="A977" s="18">
        <v>971</v>
      </c>
      <c r="B977" s="19" t="s">
        <v>1278</v>
      </c>
      <c r="C977" s="18" t="s">
        <v>14</v>
      </c>
      <c r="D977" s="19">
        <v>9.4388585068693995</v>
      </c>
      <c r="E977" s="21">
        <v>7.7024693080000004</v>
      </c>
      <c r="F977" s="20"/>
      <c r="G977" s="20">
        <v>0</v>
      </c>
      <c r="H977" s="20">
        <v>0</v>
      </c>
      <c r="I977" s="26">
        <f t="shared" si="15"/>
        <v>0</v>
      </c>
    </row>
    <row r="978" spans="1:9" x14ac:dyDescent="0.25">
      <c r="A978" s="18">
        <v>972</v>
      </c>
      <c r="B978" s="19" t="s">
        <v>1279</v>
      </c>
      <c r="C978" s="18" t="s">
        <v>14</v>
      </c>
      <c r="D978" s="19">
        <v>13.81738808757278</v>
      </c>
      <c r="E978" s="21">
        <v>11.489243159999999</v>
      </c>
      <c r="F978" s="20">
        <v>10.12589803</v>
      </c>
      <c r="G978" s="20">
        <v>0</v>
      </c>
      <c r="H978" s="20">
        <v>0</v>
      </c>
      <c r="I978" s="26">
        <f t="shared" si="15"/>
        <v>231.88306488699999</v>
      </c>
    </row>
    <row r="979" spans="1:9" x14ac:dyDescent="0.25">
      <c r="A979" s="18">
        <v>973</v>
      </c>
      <c r="B979" s="19" t="s">
        <v>1118</v>
      </c>
      <c r="C979" s="18" t="s">
        <v>14</v>
      </c>
      <c r="D979" s="19">
        <v>19.960441414894628</v>
      </c>
      <c r="E979" s="21">
        <v>10.14648175</v>
      </c>
      <c r="F979" s="20">
        <v>8.2573468989999999</v>
      </c>
      <c r="G979" s="20">
        <v>0</v>
      </c>
      <c r="H979" s="20">
        <v>0</v>
      </c>
      <c r="I979" s="26">
        <f t="shared" si="15"/>
        <v>189.09324398709998</v>
      </c>
    </row>
    <row r="980" spans="1:9" x14ac:dyDescent="0.25">
      <c r="A980" s="18">
        <v>974</v>
      </c>
      <c r="B980" s="19" t="s">
        <v>1495</v>
      </c>
      <c r="C980" s="18" t="s">
        <v>14</v>
      </c>
      <c r="D980" s="19">
        <v>66.316215182732492</v>
      </c>
      <c r="E980" s="21">
        <v>10.075068440000001</v>
      </c>
      <c r="F980" s="20">
        <v>0</v>
      </c>
      <c r="G980" s="20">
        <v>0</v>
      </c>
      <c r="H980" s="20">
        <v>0</v>
      </c>
      <c r="I980" s="26">
        <f t="shared" si="15"/>
        <v>0</v>
      </c>
    </row>
    <row r="981" spans="1:9" x14ac:dyDescent="0.25">
      <c r="A981" s="18">
        <v>975</v>
      </c>
      <c r="B981" s="19" t="s">
        <v>1517</v>
      </c>
      <c r="C981" s="18" t="s">
        <v>41</v>
      </c>
      <c r="D981" s="19">
        <v>311.01557717721818</v>
      </c>
      <c r="E981" s="21">
        <v>228.854815</v>
      </c>
      <c r="F981" s="20">
        <v>220.40625829999999</v>
      </c>
      <c r="G981" s="20">
        <v>2.3213002601338606</v>
      </c>
      <c r="H981" s="20">
        <v>0</v>
      </c>
      <c r="I981" s="26">
        <f t="shared" si="15"/>
        <v>5100.4610910270649</v>
      </c>
    </row>
    <row r="982" spans="1:9" x14ac:dyDescent="0.25">
      <c r="A982" s="18">
        <v>976</v>
      </c>
      <c r="B982" s="19" t="s">
        <v>1238</v>
      </c>
      <c r="C982" s="18" t="s">
        <v>41</v>
      </c>
      <c r="D982" s="19">
        <v>161.03999174458619</v>
      </c>
      <c r="E982" s="21">
        <v>128.51742899999999</v>
      </c>
      <c r="F982" s="20">
        <v>164.5959952</v>
      </c>
      <c r="G982" s="20">
        <v>2.3663740515927709</v>
      </c>
      <c r="H982" s="20">
        <v>0</v>
      </c>
      <c r="I982" s="26">
        <f t="shared" si="15"/>
        <v>3823.4382558614743</v>
      </c>
    </row>
    <row r="983" spans="1:9" x14ac:dyDescent="0.25">
      <c r="A983" s="18">
        <v>977</v>
      </c>
      <c r="B983" s="19" t="s">
        <v>1218</v>
      </c>
      <c r="C983" s="18" t="s">
        <v>41</v>
      </c>
      <c r="D983" s="19">
        <v>46.084486707020488</v>
      </c>
      <c r="E983" s="21">
        <v>37.341117130000001</v>
      </c>
      <c r="F983" s="20">
        <v>54.074543929999997</v>
      </c>
      <c r="G983" s="20">
        <v>0</v>
      </c>
      <c r="H983" s="20">
        <v>0</v>
      </c>
      <c r="I983" s="26">
        <f t="shared" si="15"/>
        <v>1238.3070559969999</v>
      </c>
    </row>
    <row r="984" spans="1:9" x14ac:dyDescent="0.25">
      <c r="A984" s="18">
        <v>978</v>
      </c>
      <c r="B984" s="19" t="s">
        <v>1219</v>
      </c>
      <c r="C984" s="18" t="s">
        <v>41</v>
      </c>
      <c r="D984" s="19">
        <v>181.01250100418341</v>
      </c>
      <c r="E984" s="21">
        <v>140.9261516</v>
      </c>
      <c r="F984" s="20">
        <v>169.46579199999999</v>
      </c>
      <c r="G984" s="20">
        <v>1.9381730327331264</v>
      </c>
      <c r="H984" s="20">
        <v>0</v>
      </c>
      <c r="I984" s="26">
        <f t="shared" si="15"/>
        <v>3925.1507992495881</v>
      </c>
    </row>
    <row r="985" spans="1:9" x14ac:dyDescent="0.25">
      <c r="A985" s="18">
        <v>979</v>
      </c>
      <c r="B985" s="19" t="s">
        <v>1202</v>
      </c>
      <c r="C985" s="18" t="s">
        <v>14</v>
      </c>
      <c r="D985" s="19">
        <v>11.95105257499142</v>
      </c>
      <c r="E985" s="21">
        <v>7.7753817400000003</v>
      </c>
      <c r="F985" s="20">
        <v>0</v>
      </c>
      <c r="G985" s="20">
        <v>0</v>
      </c>
      <c r="H985" s="20">
        <v>0</v>
      </c>
      <c r="I985" s="26">
        <f t="shared" si="15"/>
        <v>0</v>
      </c>
    </row>
    <row r="986" spans="1:9" x14ac:dyDescent="0.25">
      <c r="A986" s="18">
        <v>980</v>
      </c>
      <c r="B986" s="19" t="s">
        <v>1206</v>
      </c>
      <c r="C986" s="18" t="s">
        <v>14</v>
      </c>
      <c r="D986" s="19">
        <v>16.807636594676438</v>
      </c>
      <c r="E986" s="21">
        <v>3.809568348</v>
      </c>
      <c r="F986" s="20"/>
      <c r="G986" s="20">
        <v>0</v>
      </c>
      <c r="H986" s="20">
        <v>0</v>
      </c>
      <c r="I986" s="26">
        <f t="shared" si="15"/>
        <v>0</v>
      </c>
    </row>
    <row r="987" spans="1:9" x14ac:dyDescent="0.25">
      <c r="A987" s="18">
        <v>981</v>
      </c>
      <c r="B987" s="19" t="s">
        <v>1204</v>
      </c>
      <c r="C987" s="18" t="s">
        <v>41</v>
      </c>
      <c r="D987" s="19">
        <v>20.074317505273161</v>
      </c>
      <c r="E987" s="21">
        <v>16.88765265</v>
      </c>
      <c r="F987" s="20">
        <v>13.977022399999999</v>
      </c>
      <c r="G987" s="20">
        <v>0</v>
      </c>
      <c r="H987" s="20">
        <v>0</v>
      </c>
      <c r="I987" s="26">
        <f t="shared" si="15"/>
        <v>320.07381295999994</v>
      </c>
    </row>
    <row r="988" spans="1:9" x14ac:dyDescent="0.25">
      <c r="A988" s="18">
        <v>982</v>
      </c>
      <c r="B988" s="19" t="s">
        <v>1205</v>
      </c>
      <c r="C988" s="18" t="s">
        <v>14</v>
      </c>
      <c r="D988" s="19">
        <v>20.385574179394212</v>
      </c>
      <c r="E988" s="21">
        <v>17.76936989</v>
      </c>
      <c r="F988" s="20"/>
      <c r="G988" s="20">
        <v>0</v>
      </c>
      <c r="H988" s="20">
        <v>0</v>
      </c>
      <c r="I988" s="26">
        <f t="shared" si="15"/>
        <v>0</v>
      </c>
    </row>
    <row r="989" spans="1:9" x14ac:dyDescent="0.25">
      <c r="A989" s="18">
        <v>983</v>
      </c>
      <c r="B989" s="19" t="s">
        <v>1201</v>
      </c>
      <c r="C989" s="18" t="s">
        <v>14</v>
      </c>
      <c r="D989" s="19">
        <v>20.298079445330849</v>
      </c>
      <c r="E989" s="21">
        <v>4.6345527730000002</v>
      </c>
      <c r="F989" s="20">
        <v>7.9176012120000001</v>
      </c>
      <c r="G989" s="20">
        <v>0</v>
      </c>
      <c r="H989" s="20">
        <v>0</v>
      </c>
      <c r="I989" s="26">
        <f t="shared" si="15"/>
        <v>181.31306775479999</v>
      </c>
    </row>
    <row r="990" spans="1:9" x14ac:dyDescent="0.25">
      <c r="A990" s="18">
        <v>984</v>
      </c>
      <c r="B990" s="19" t="s">
        <v>1200</v>
      </c>
      <c r="C990" s="18" t="s">
        <v>14</v>
      </c>
      <c r="D990" s="19">
        <v>16.34857275952136</v>
      </c>
      <c r="E990" s="21">
        <v>7.2640474050000003</v>
      </c>
      <c r="F990" s="20">
        <v>3.495916641</v>
      </c>
      <c r="G990" s="20">
        <v>0</v>
      </c>
      <c r="H990" s="20">
        <v>0</v>
      </c>
      <c r="I990" s="26">
        <f t="shared" si="15"/>
        <v>80.056491078899995</v>
      </c>
    </row>
    <row r="991" spans="1:9" x14ac:dyDescent="0.25">
      <c r="A991" s="18">
        <v>985</v>
      </c>
      <c r="B991" s="19" t="s">
        <v>1208</v>
      </c>
      <c r="C991" s="18" t="s">
        <v>14</v>
      </c>
      <c r="D991" s="19">
        <v>21.621203404214711</v>
      </c>
      <c r="E991" s="21">
        <v>5.8955865349999996</v>
      </c>
      <c r="F991" s="20">
        <v>0</v>
      </c>
      <c r="G991" s="20">
        <v>0</v>
      </c>
      <c r="H991" s="20">
        <v>0</v>
      </c>
      <c r="I991" s="26">
        <f t="shared" si="15"/>
        <v>0</v>
      </c>
    </row>
    <row r="992" spans="1:9" x14ac:dyDescent="0.25">
      <c r="A992" s="18">
        <v>986</v>
      </c>
      <c r="B992" s="19" t="s">
        <v>1209</v>
      </c>
      <c r="C992" s="18" t="s">
        <v>14</v>
      </c>
      <c r="D992" s="19">
        <v>21.22484218309059</v>
      </c>
      <c r="E992" s="21">
        <v>15.64979456</v>
      </c>
      <c r="F992" s="20">
        <v>0</v>
      </c>
      <c r="G992" s="20">
        <v>0</v>
      </c>
      <c r="H992" s="20">
        <v>0</v>
      </c>
      <c r="I992" s="26">
        <f t="shared" si="15"/>
        <v>0</v>
      </c>
    </row>
    <row r="993" spans="1:9" x14ac:dyDescent="0.25">
      <c r="A993" s="18">
        <v>987</v>
      </c>
      <c r="B993" s="19" t="s">
        <v>1207</v>
      </c>
      <c r="C993" s="18" t="s">
        <v>14</v>
      </c>
      <c r="D993" s="19">
        <v>15.58333264390647</v>
      </c>
      <c r="E993" s="21">
        <v>13.145177410000001</v>
      </c>
      <c r="F993" s="20">
        <v>12.143238719999999</v>
      </c>
      <c r="G993" s="20">
        <v>0</v>
      </c>
      <c r="H993" s="20">
        <v>0</v>
      </c>
      <c r="I993" s="26">
        <f t="shared" si="15"/>
        <v>278.08016668799996</v>
      </c>
    </row>
    <row r="994" spans="1:9" x14ac:dyDescent="0.25">
      <c r="A994" s="18">
        <v>988</v>
      </c>
      <c r="B994" s="19" t="s">
        <v>1203</v>
      </c>
      <c r="C994" s="18" t="s">
        <v>14</v>
      </c>
      <c r="D994" s="19">
        <v>17.500116277262372</v>
      </c>
      <c r="E994" s="21">
        <v>12.99403169</v>
      </c>
      <c r="F994" s="20">
        <v>2.1924436389999999</v>
      </c>
      <c r="G994" s="20">
        <v>0</v>
      </c>
      <c r="H994" s="20">
        <v>0.08</v>
      </c>
      <c r="I994" s="26">
        <f t="shared" si="15"/>
        <v>52.038959333099996</v>
      </c>
    </row>
    <row r="995" spans="1:9" x14ac:dyDescent="0.25">
      <c r="A995" s="18">
        <v>989</v>
      </c>
      <c r="B995" s="19" t="s">
        <v>1210</v>
      </c>
      <c r="C995" s="18" t="s">
        <v>14</v>
      </c>
      <c r="D995" s="19">
        <v>16.99283029000571</v>
      </c>
      <c r="E995" s="21">
        <v>9.7259628009999997</v>
      </c>
      <c r="F995" s="20">
        <v>0</v>
      </c>
      <c r="G995" s="20">
        <v>0</v>
      </c>
      <c r="H995" s="20">
        <v>0</v>
      </c>
      <c r="I995" s="26">
        <f t="shared" si="15"/>
        <v>0</v>
      </c>
    </row>
    <row r="996" spans="1:9" x14ac:dyDescent="0.25">
      <c r="A996" s="18">
        <v>990</v>
      </c>
      <c r="B996" s="19" t="s">
        <v>1211</v>
      </c>
      <c r="C996" s="18" t="s">
        <v>14</v>
      </c>
      <c r="D996" s="19">
        <v>20.172156776555521</v>
      </c>
      <c r="E996" s="21">
        <v>11.287434449999999</v>
      </c>
      <c r="F996" s="20">
        <v>9.6875335410000005</v>
      </c>
      <c r="G996" s="20">
        <v>0</v>
      </c>
      <c r="H996" s="20">
        <v>0</v>
      </c>
      <c r="I996" s="26">
        <f t="shared" si="15"/>
        <v>221.8445180889</v>
      </c>
    </row>
    <row r="997" spans="1:9" x14ac:dyDescent="0.25">
      <c r="A997" s="18">
        <v>991</v>
      </c>
      <c r="B997" s="19" t="s">
        <v>1515</v>
      </c>
      <c r="C997" s="18" t="s">
        <v>14</v>
      </c>
      <c r="D997" s="19">
        <v>149.58352027339569</v>
      </c>
      <c r="E997" s="21">
        <v>96.145016400000003</v>
      </c>
      <c r="F997" s="20">
        <v>192.53211619999999</v>
      </c>
      <c r="G997" s="20">
        <v>0</v>
      </c>
      <c r="H997" s="20">
        <v>0</v>
      </c>
      <c r="I997" s="26">
        <f t="shared" si="15"/>
        <v>4408.9854609799995</v>
      </c>
    </row>
    <row r="998" spans="1:9" x14ac:dyDescent="0.25">
      <c r="A998" s="18">
        <v>992</v>
      </c>
      <c r="B998" s="19" t="s">
        <v>1214</v>
      </c>
      <c r="C998" s="18" t="s">
        <v>41</v>
      </c>
      <c r="D998" s="19">
        <v>160.63201780322581</v>
      </c>
      <c r="E998" s="21">
        <v>137.0188047</v>
      </c>
      <c r="F998" s="20">
        <v>169.52970759999999</v>
      </c>
      <c r="G998" s="20">
        <v>0</v>
      </c>
      <c r="H998" s="20">
        <v>0</v>
      </c>
      <c r="I998" s="26">
        <f t="shared" si="15"/>
        <v>3882.2303040399997</v>
      </c>
    </row>
    <row r="999" spans="1:9" x14ac:dyDescent="0.25">
      <c r="A999" s="18">
        <v>993</v>
      </c>
      <c r="B999" s="19" t="s">
        <v>1213</v>
      </c>
      <c r="C999" s="18" t="s">
        <v>14</v>
      </c>
      <c r="D999" s="19">
        <v>20.664924339996428</v>
      </c>
      <c r="E999" s="21">
        <v>14.997933789999999</v>
      </c>
      <c r="F999" s="20">
        <v>3.215951123</v>
      </c>
      <c r="G999" s="20">
        <v>0</v>
      </c>
      <c r="H999" s="20">
        <v>0</v>
      </c>
      <c r="I999" s="26">
        <f t="shared" si="15"/>
        <v>73.6452807167</v>
      </c>
    </row>
    <row r="1000" spans="1:9" x14ac:dyDescent="0.25">
      <c r="A1000" s="18">
        <v>994</v>
      </c>
      <c r="B1000" s="19" t="s">
        <v>1372</v>
      </c>
      <c r="C1000" s="18" t="s">
        <v>41</v>
      </c>
      <c r="D1000" s="19">
        <v>4.6445437785610579</v>
      </c>
      <c r="E1000" s="21">
        <v>4.2576928409999999</v>
      </c>
      <c r="F1000" s="20">
        <v>4.8695266610000001</v>
      </c>
      <c r="G1000" s="20">
        <v>0</v>
      </c>
      <c r="H1000" s="20">
        <v>0</v>
      </c>
      <c r="I1000" s="26">
        <f t="shared" si="15"/>
        <v>111.5121605369</v>
      </c>
    </row>
    <row r="1001" spans="1:9" x14ac:dyDescent="0.25">
      <c r="A1001" s="18">
        <v>995</v>
      </c>
      <c r="B1001" s="19" t="s">
        <v>1212</v>
      </c>
      <c r="C1001" s="18" t="s">
        <v>14</v>
      </c>
      <c r="D1001" s="19">
        <v>21.900821568411558</v>
      </c>
      <c r="E1001" s="21">
        <v>16.245537500000001</v>
      </c>
      <c r="F1001" s="20">
        <v>0</v>
      </c>
      <c r="G1001" s="20">
        <v>0</v>
      </c>
      <c r="H1001" s="20">
        <v>0</v>
      </c>
      <c r="I1001" s="26">
        <f t="shared" si="15"/>
        <v>0</v>
      </c>
    </row>
    <row r="1002" spans="1:9" x14ac:dyDescent="0.25">
      <c r="A1002" s="18">
        <v>996</v>
      </c>
      <c r="B1002" s="19" t="s">
        <v>1789</v>
      </c>
      <c r="C1002" s="18" t="s">
        <v>14</v>
      </c>
      <c r="D1002" s="19">
        <v>272.09940010968597</v>
      </c>
      <c r="E1002" s="21">
        <v>251.3012603</v>
      </c>
      <c r="F1002" s="20">
        <v>261.46188330000001</v>
      </c>
      <c r="G1002" s="20">
        <v>0</v>
      </c>
      <c r="H1002" s="20">
        <v>0</v>
      </c>
      <c r="I1002" s="26">
        <f t="shared" si="15"/>
        <v>5987.4771275699995</v>
      </c>
    </row>
    <row r="1003" spans="1:9" x14ac:dyDescent="0.25">
      <c r="A1003" s="18">
        <v>997</v>
      </c>
      <c r="B1003" s="19" t="s">
        <v>1356</v>
      </c>
      <c r="C1003" s="18" t="s">
        <v>41</v>
      </c>
      <c r="D1003" s="19">
        <v>162.9719168457016</v>
      </c>
      <c r="E1003" s="21">
        <v>111.03087120000001</v>
      </c>
      <c r="F1003" s="20">
        <v>78.396121070000007</v>
      </c>
      <c r="G1003" s="20">
        <v>0</v>
      </c>
      <c r="H1003" s="20">
        <v>0</v>
      </c>
      <c r="I1003" s="26">
        <f t="shared" si="15"/>
        <v>1795.2711725030001</v>
      </c>
    </row>
    <row r="1004" spans="1:9" x14ac:dyDescent="0.25">
      <c r="A1004" s="18">
        <v>998</v>
      </c>
      <c r="B1004" s="19" t="s">
        <v>1601</v>
      </c>
      <c r="C1004" s="18" t="s">
        <v>41</v>
      </c>
      <c r="D1004" s="19">
        <v>487.59874424746118</v>
      </c>
      <c r="E1004" s="21">
        <v>367.59057949999999</v>
      </c>
      <c r="F1004" s="20">
        <v>468.95305819999999</v>
      </c>
      <c r="G1004" s="20">
        <v>4.0115674398429819</v>
      </c>
      <c r="H1004" s="20">
        <v>0</v>
      </c>
      <c r="I1004" s="26">
        <f t="shared" si="15"/>
        <v>10830.889927152402</v>
      </c>
    </row>
    <row r="1005" spans="1:9" x14ac:dyDescent="0.25">
      <c r="A1005" s="18">
        <v>999</v>
      </c>
      <c r="B1005" s="19" t="s">
        <v>1368</v>
      </c>
      <c r="C1005" s="18" t="s">
        <v>14</v>
      </c>
      <c r="D1005" s="19">
        <v>122.44152408818719</v>
      </c>
      <c r="E1005" s="21">
        <v>58.476530420000003</v>
      </c>
      <c r="F1005" s="20">
        <v>29.62154868</v>
      </c>
      <c r="G1005" s="20">
        <v>0</v>
      </c>
      <c r="H1005" s="20">
        <v>0</v>
      </c>
      <c r="I1005" s="26">
        <f t="shared" si="15"/>
        <v>678.33346477199996</v>
      </c>
    </row>
    <row r="1006" spans="1:9" x14ac:dyDescent="0.25">
      <c r="A1006" s="18">
        <v>1000</v>
      </c>
      <c r="B1006" s="19" t="s">
        <v>1369</v>
      </c>
      <c r="C1006" s="18" t="s">
        <v>14</v>
      </c>
      <c r="D1006" s="19">
        <v>82.586246657296982</v>
      </c>
      <c r="E1006" s="21">
        <v>53.791193270000001</v>
      </c>
      <c r="F1006" s="20">
        <v>7.8870167840000001</v>
      </c>
      <c r="G1006" s="20">
        <v>0</v>
      </c>
      <c r="H1006" s="20">
        <v>0</v>
      </c>
      <c r="I1006" s="26">
        <f t="shared" si="15"/>
        <v>180.6126843536</v>
      </c>
    </row>
    <row r="1007" spans="1:9" x14ac:dyDescent="0.25">
      <c r="A1007" s="18">
        <v>1001</v>
      </c>
      <c r="B1007" s="19" t="s">
        <v>1602</v>
      </c>
      <c r="C1007" s="18" t="s">
        <v>41</v>
      </c>
      <c r="D1007" s="19">
        <v>159.16676686692679</v>
      </c>
      <c r="E1007" s="21">
        <v>136.36040829999999</v>
      </c>
      <c r="F1007" s="20">
        <v>0</v>
      </c>
      <c r="G1007" s="20">
        <v>0</v>
      </c>
      <c r="H1007" s="20">
        <v>0</v>
      </c>
      <c r="I1007" s="26">
        <f t="shared" si="15"/>
        <v>0</v>
      </c>
    </row>
    <row r="1008" spans="1:9" x14ac:dyDescent="0.25">
      <c r="A1008" s="18">
        <v>1002</v>
      </c>
      <c r="B1008" s="19" t="s">
        <v>1609</v>
      </c>
      <c r="C1008" s="18" t="s">
        <v>14</v>
      </c>
      <c r="D1008" s="19">
        <v>78.97673489223439</v>
      </c>
      <c r="E1008" s="21">
        <v>73.609806140000003</v>
      </c>
      <c r="F1008" s="20">
        <v>41.321336860000002</v>
      </c>
      <c r="G1008" s="20">
        <v>0</v>
      </c>
      <c r="H1008" s="20">
        <v>0</v>
      </c>
      <c r="I1008" s="26">
        <f t="shared" si="15"/>
        <v>946.258614094</v>
      </c>
    </row>
    <row r="1009" spans="1:9" x14ac:dyDescent="0.25">
      <c r="A1009" s="18">
        <v>1003</v>
      </c>
      <c r="B1009" s="19" t="s">
        <v>1608</v>
      </c>
      <c r="C1009" s="18" t="s">
        <v>41</v>
      </c>
      <c r="D1009" s="19">
        <v>39.669330826187981</v>
      </c>
      <c r="E1009" s="21">
        <v>38.141486450000002</v>
      </c>
      <c r="F1009" s="20">
        <v>48.899031239999999</v>
      </c>
      <c r="G1009" s="20">
        <v>0</v>
      </c>
      <c r="H1009" s="20">
        <v>0</v>
      </c>
      <c r="I1009" s="26">
        <f t="shared" si="15"/>
        <v>1119.7878153959998</v>
      </c>
    </row>
    <row r="1010" spans="1:9" x14ac:dyDescent="0.25">
      <c r="A1010" s="18">
        <v>1004</v>
      </c>
      <c r="B1010" s="19" t="s">
        <v>1605</v>
      </c>
      <c r="C1010" s="18" t="s">
        <v>41</v>
      </c>
      <c r="D1010" s="19">
        <v>43.78506921667099</v>
      </c>
      <c r="E1010" s="21">
        <v>37.15982443</v>
      </c>
      <c r="F1010" s="20">
        <v>38.620114739999998</v>
      </c>
      <c r="G1010" s="20">
        <v>0</v>
      </c>
      <c r="H1010" s="20">
        <v>0</v>
      </c>
      <c r="I1010" s="26">
        <f t="shared" si="15"/>
        <v>884.4006275459999</v>
      </c>
    </row>
    <row r="1011" spans="1:9" x14ac:dyDescent="0.25">
      <c r="A1011" s="18">
        <v>1005</v>
      </c>
      <c r="B1011" s="19" t="s">
        <v>1603</v>
      </c>
      <c r="C1011" s="18" t="s">
        <v>14</v>
      </c>
      <c r="D1011" s="19">
        <v>49.496152016964068</v>
      </c>
      <c r="E1011" s="21">
        <v>40.65629698</v>
      </c>
      <c r="F1011" s="20">
        <v>38.392768599999997</v>
      </c>
      <c r="G1011" s="20">
        <v>0</v>
      </c>
      <c r="H1011" s="20">
        <v>0</v>
      </c>
      <c r="I1011" s="26">
        <f t="shared" si="15"/>
        <v>879.19440093999992</v>
      </c>
    </row>
    <row r="1012" spans="1:9" x14ac:dyDescent="0.25">
      <c r="A1012" s="18">
        <v>1006</v>
      </c>
      <c r="B1012" s="19" t="s">
        <v>1604</v>
      </c>
      <c r="C1012" s="18" t="s">
        <v>41</v>
      </c>
      <c r="D1012" s="19">
        <v>107.6208529682401</v>
      </c>
      <c r="E1012" s="21">
        <v>97.497779649999998</v>
      </c>
      <c r="F1012" s="20">
        <v>112.677449</v>
      </c>
      <c r="G1012" s="20">
        <v>2.9072595490996895</v>
      </c>
      <c r="H1012" s="20">
        <v>0</v>
      </c>
      <c r="I1012" s="26">
        <f t="shared" si="15"/>
        <v>2646.8898257743826</v>
      </c>
    </row>
    <row r="1013" spans="1:9" x14ac:dyDescent="0.25">
      <c r="A1013" s="18">
        <v>1007</v>
      </c>
      <c r="B1013" s="19" t="s">
        <v>1355</v>
      </c>
      <c r="C1013" s="18" t="s">
        <v>41</v>
      </c>
      <c r="D1013" s="19">
        <v>162.00981831959061</v>
      </c>
      <c r="E1013" s="21">
        <v>147.21494060000001</v>
      </c>
      <c r="F1013" s="20">
        <v>109.5734561</v>
      </c>
      <c r="G1013" s="20">
        <v>0</v>
      </c>
      <c r="H1013" s="20">
        <v>0</v>
      </c>
      <c r="I1013" s="26">
        <f t="shared" si="15"/>
        <v>2509.23214469</v>
      </c>
    </row>
    <row r="1014" spans="1:9" x14ac:dyDescent="0.25">
      <c r="A1014" s="18">
        <v>1008</v>
      </c>
      <c r="B1014" s="19" t="s">
        <v>1357</v>
      </c>
      <c r="C1014" s="18" t="s">
        <v>41</v>
      </c>
      <c r="D1014" s="19">
        <v>156.8941300359956</v>
      </c>
      <c r="E1014" s="21">
        <v>82.757051300000001</v>
      </c>
      <c r="F1014" s="20">
        <v>76.670394529999996</v>
      </c>
      <c r="G1014" s="20">
        <v>0</v>
      </c>
      <c r="H1014" s="20">
        <v>0</v>
      </c>
      <c r="I1014" s="26">
        <f t="shared" si="15"/>
        <v>1755.7520347369998</v>
      </c>
    </row>
    <row r="1015" spans="1:9" x14ac:dyDescent="0.25">
      <c r="A1015" s="18">
        <v>1009</v>
      </c>
      <c r="B1015" s="19" t="s">
        <v>1370</v>
      </c>
      <c r="C1015" s="18" t="s">
        <v>14</v>
      </c>
      <c r="D1015" s="19">
        <v>80.334366335602596</v>
      </c>
      <c r="E1015" s="21">
        <v>5.9280757199999998</v>
      </c>
      <c r="F1015" s="20">
        <v>0</v>
      </c>
      <c r="G1015" s="20">
        <v>0</v>
      </c>
      <c r="H1015" s="20">
        <v>0</v>
      </c>
      <c r="I1015" s="26">
        <f t="shared" si="15"/>
        <v>0</v>
      </c>
    </row>
    <row r="1016" spans="1:9" x14ac:dyDescent="0.25">
      <c r="A1016" s="18">
        <v>1010</v>
      </c>
      <c r="B1016" s="19" t="s">
        <v>1371</v>
      </c>
      <c r="C1016" s="18" t="s">
        <v>41</v>
      </c>
      <c r="D1016" s="19">
        <v>38.628248873319791</v>
      </c>
      <c r="E1016" s="21">
        <v>36.912505639999999</v>
      </c>
      <c r="F1016" s="20">
        <v>0</v>
      </c>
      <c r="G1016" s="20">
        <v>0</v>
      </c>
      <c r="H1016" s="20">
        <v>0</v>
      </c>
      <c r="I1016" s="26">
        <f t="shared" si="15"/>
        <v>0</v>
      </c>
    </row>
    <row r="1017" spans="1:9" x14ac:dyDescent="0.25">
      <c r="A1017" s="18">
        <v>1011</v>
      </c>
      <c r="B1017" s="19" t="s">
        <v>1398</v>
      </c>
      <c r="C1017" s="18" t="s">
        <v>41</v>
      </c>
      <c r="D1017" s="19">
        <v>157.7030113815625</v>
      </c>
      <c r="E1017" s="21">
        <v>76.968879389999998</v>
      </c>
      <c r="F1017" s="20">
        <v>91.63599112</v>
      </c>
      <c r="G1017" s="20">
        <v>0</v>
      </c>
      <c r="H1017" s="20">
        <v>0</v>
      </c>
      <c r="I1017" s="26">
        <f t="shared" si="15"/>
        <v>2098.4641966479999</v>
      </c>
    </row>
    <row r="1018" spans="1:9" x14ac:dyDescent="0.25">
      <c r="A1018" s="18">
        <v>1012</v>
      </c>
      <c r="B1018" s="19" t="s">
        <v>1389</v>
      </c>
      <c r="C1018" s="18" t="s">
        <v>41</v>
      </c>
      <c r="D1018" s="19">
        <v>476.33428543708851</v>
      </c>
      <c r="E1018" s="21">
        <v>336.03336519999999</v>
      </c>
      <c r="F1018" s="20">
        <v>405.24707660000001</v>
      </c>
      <c r="G1018" s="20">
        <v>0</v>
      </c>
      <c r="H1018" s="20">
        <v>0</v>
      </c>
      <c r="I1018" s="26">
        <f t="shared" si="15"/>
        <v>9280.1580541399999</v>
      </c>
    </row>
    <row r="1019" spans="1:9" x14ac:dyDescent="0.25">
      <c r="A1019" s="18">
        <v>1013</v>
      </c>
      <c r="B1019" s="19" t="s">
        <v>1731</v>
      </c>
      <c r="C1019" s="18" t="s">
        <v>41</v>
      </c>
      <c r="D1019" s="19">
        <v>65.828593149897685</v>
      </c>
      <c r="E1019" s="21">
        <v>56.25373373</v>
      </c>
      <c r="F1019" s="20">
        <v>0</v>
      </c>
      <c r="G1019" s="20">
        <v>0</v>
      </c>
      <c r="H1019" s="20">
        <v>0</v>
      </c>
      <c r="I1019" s="26">
        <f t="shared" si="15"/>
        <v>0</v>
      </c>
    </row>
    <row r="1020" spans="1:9" x14ac:dyDescent="0.25">
      <c r="A1020" s="18">
        <v>1014</v>
      </c>
      <c r="B1020" s="19" t="s">
        <v>1730</v>
      </c>
      <c r="C1020" s="18" t="s">
        <v>41</v>
      </c>
      <c r="D1020" s="19">
        <v>96.20198251571216</v>
      </c>
      <c r="E1020" s="21">
        <v>76.069587650000003</v>
      </c>
      <c r="F1020" s="20">
        <v>54.714184289999999</v>
      </c>
      <c r="G1020" s="20">
        <v>0</v>
      </c>
      <c r="H1020" s="20">
        <v>0</v>
      </c>
      <c r="I1020" s="26">
        <f t="shared" si="15"/>
        <v>1252.9548202409999</v>
      </c>
    </row>
    <row r="1021" spans="1:9" x14ac:dyDescent="0.25">
      <c r="A1021" s="18">
        <v>1015</v>
      </c>
      <c r="B1021" s="19" t="s">
        <v>1732</v>
      </c>
      <c r="C1021" s="18" t="s">
        <v>41</v>
      </c>
      <c r="D1021" s="19">
        <v>53.967293941482893</v>
      </c>
      <c r="E1021" s="21">
        <v>46.989110580000002</v>
      </c>
      <c r="F1021" s="20">
        <v>0</v>
      </c>
      <c r="G1021" s="20">
        <v>0</v>
      </c>
      <c r="H1021" s="20">
        <v>0</v>
      </c>
      <c r="I1021" s="26">
        <f t="shared" si="15"/>
        <v>0</v>
      </c>
    </row>
    <row r="1022" spans="1:9" x14ac:dyDescent="0.25">
      <c r="A1022" s="18">
        <v>1016</v>
      </c>
      <c r="B1022" s="19" t="s">
        <v>1733</v>
      </c>
      <c r="C1022" s="18" t="s">
        <v>41</v>
      </c>
      <c r="D1022" s="19">
        <v>26.73554962397213</v>
      </c>
      <c r="E1022" s="21">
        <v>20.266619949999999</v>
      </c>
      <c r="F1022" s="20">
        <v>13.02749828</v>
      </c>
      <c r="G1022" s="20">
        <v>0</v>
      </c>
      <c r="H1022" s="20">
        <v>0</v>
      </c>
      <c r="I1022" s="26">
        <f t="shared" si="15"/>
        <v>298.32971061199999</v>
      </c>
    </row>
    <row r="1023" spans="1:9" x14ac:dyDescent="0.25">
      <c r="A1023" s="18">
        <v>1017</v>
      </c>
      <c r="B1023" s="19" t="s">
        <v>1185</v>
      </c>
      <c r="C1023" s="18" t="s">
        <v>41</v>
      </c>
      <c r="D1023" s="19">
        <v>13.36098713291029</v>
      </c>
      <c r="E1023" s="21">
        <v>10.51233528</v>
      </c>
      <c r="F1023" s="20">
        <v>8.9913108679999993</v>
      </c>
      <c r="G1023" s="20">
        <v>0</v>
      </c>
      <c r="H1023" s="20">
        <v>0</v>
      </c>
      <c r="I1023" s="26">
        <f t="shared" si="15"/>
        <v>205.90101887719996</v>
      </c>
    </row>
    <row r="1024" spans="1:9" x14ac:dyDescent="0.25">
      <c r="A1024" s="18">
        <v>1018</v>
      </c>
      <c r="B1024" s="19" t="s">
        <v>1186</v>
      </c>
      <c r="C1024" s="18" t="s">
        <v>14</v>
      </c>
      <c r="D1024" s="19">
        <v>15.587137278263359</v>
      </c>
      <c r="E1024" s="21">
        <v>13.58024264</v>
      </c>
      <c r="F1024" s="20">
        <v>0</v>
      </c>
      <c r="G1024" s="20">
        <v>0</v>
      </c>
      <c r="H1024" s="20">
        <v>0</v>
      </c>
      <c r="I1024" s="26">
        <f t="shared" si="15"/>
        <v>0</v>
      </c>
    </row>
    <row r="1025" spans="1:9" x14ac:dyDescent="0.25">
      <c r="A1025" s="18">
        <v>1019</v>
      </c>
      <c r="B1025" s="19" t="s">
        <v>1187</v>
      </c>
      <c r="C1025" s="18" t="s">
        <v>14</v>
      </c>
      <c r="D1025" s="19">
        <v>17.867548009214499</v>
      </c>
      <c r="E1025" s="21">
        <v>2.7124388420000001</v>
      </c>
      <c r="F1025" s="20">
        <v>0</v>
      </c>
      <c r="G1025" s="20">
        <v>0</v>
      </c>
      <c r="H1025" s="20">
        <v>0</v>
      </c>
      <c r="I1025" s="26">
        <f t="shared" si="15"/>
        <v>0</v>
      </c>
    </row>
    <row r="1026" spans="1:9" x14ac:dyDescent="0.25">
      <c r="A1026" s="18">
        <v>1020</v>
      </c>
      <c r="B1026" s="19" t="s">
        <v>1188</v>
      </c>
      <c r="C1026" s="18" t="s">
        <v>14</v>
      </c>
      <c r="D1026" s="19">
        <v>21.956227019434849</v>
      </c>
      <c r="E1026" s="21">
        <v>5.6759737469999996</v>
      </c>
      <c r="F1026" s="20">
        <v>0</v>
      </c>
      <c r="G1026" s="20">
        <v>0</v>
      </c>
      <c r="H1026" s="20">
        <v>0</v>
      </c>
      <c r="I1026" s="26">
        <f t="shared" ref="I1026:I1089" si="16">(SUM(F1026,G1026,H1026)*$I$3)</f>
        <v>0</v>
      </c>
    </row>
    <row r="1027" spans="1:9" x14ac:dyDescent="0.25">
      <c r="A1027" s="18">
        <v>1021</v>
      </c>
      <c r="B1027" s="19" t="s">
        <v>1190</v>
      </c>
      <c r="C1027" s="18" t="s">
        <v>14</v>
      </c>
      <c r="D1027" s="19">
        <v>16.25765113041313</v>
      </c>
      <c r="E1027" s="21">
        <v>6.851798949</v>
      </c>
      <c r="F1027" s="20">
        <v>0</v>
      </c>
      <c r="G1027" s="20">
        <v>0</v>
      </c>
      <c r="H1027" s="20">
        <v>0</v>
      </c>
      <c r="I1027" s="26">
        <f t="shared" si="16"/>
        <v>0</v>
      </c>
    </row>
    <row r="1028" spans="1:9" x14ac:dyDescent="0.25">
      <c r="A1028" s="18">
        <v>1022</v>
      </c>
      <c r="B1028" s="19" t="s">
        <v>1189</v>
      </c>
      <c r="C1028" s="18" t="s">
        <v>14</v>
      </c>
      <c r="D1028" s="19">
        <v>26.711576617375972</v>
      </c>
      <c r="E1028" s="21">
        <v>1.9091452680000001</v>
      </c>
      <c r="F1028" s="20">
        <v>0</v>
      </c>
      <c r="G1028" s="20">
        <v>0</v>
      </c>
      <c r="H1028" s="20">
        <v>0</v>
      </c>
      <c r="I1028" s="26">
        <f t="shared" si="16"/>
        <v>0</v>
      </c>
    </row>
    <row r="1029" spans="1:9" x14ac:dyDescent="0.25">
      <c r="A1029" s="18">
        <v>1023</v>
      </c>
      <c r="B1029" s="19" t="s">
        <v>1248</v>
      </c>
      <c r="C1029" s="18" t="s">
        <v>14</v>
      </c>
      <c r="D1029" s="19">
        <v>12.825194338635781</v>
      </c>
      <c r="E1029" s="21">
        <v>9.7131881799999995</v>
      </c>
      <c r="F1029" s="20">
        <v>0</v>
      </c>
      <c r="G1029" s="20">
        <v>0</v>
      </c>
      <c r="H1029" s="20">
        <v>0</v>
      </c>
      <c r="I1029" s="26">
        <f t="shared" si="16"/>
        <v>0</v>
      </c>
    </row>
    <row r="1030" spans="1:9" x14ac:dyDescent="0.25">
      <c r="A1030" s="18">
        <v>1024</v>
      </c>
      <c r="B1030" s="19" t="s">
        <v>1788</v>
      </c>
      <c r="C1030" s="18" t="s">
        <v>14</v>
      </c>
      <c r="D1030" s="19">
        <v>14.3812463062047</v>
      </c>
      <c r="E1030" s="21">
        <v>11.951804879999999</v>
      </c>
      <c r="F1030" s="20">
        <v>12.17870149</v>
      </c>
      <c r="G1030" s="20">
        <v>0</v>
      </c>
      <c r="H1030" s="20">
        <v>0</v>
      </c>
      <c r="I1030" s="26">
        <f t="shared" si="16"/>
        <v>278.89226412099998</v>
      </c>
    </row>
    <row r="1031" spans="1:9" x14ac:dyDescent="0.25">
      <c r="A1031" s="18">
        <v>1025</v>
      </c>
      <c r="B1031" s="19" t="s">
        <v>1361</v>
      </c>
      <c r="C1031" s="18" t="s">
        <v>14</v>
      </c>
      <c r="D1031" s="19">
        <v>57.676790130740493</v>
      </c>
      <c r="E1031" s="21">
        <v>57.397147310000001</v>
      </c>
      <c r="F1031" s="20">
        <v>88.250467810000004</v>
      </c>
      <c r="G1031" s="20">
        <v>0</v>
      </c>
      <c r="H1031" s="20">
        <v>0</v>
      </c>
      <c r="I1031" s="26">
        <f t="shared" si="16"/>
        <v>2020.9357128489999</v>
      </c>
    </row>
    <row r="1032" spans="1:9" x14ac:dyDescent="0.25">
      <c r="A1032" s="18">
        <v>1026</v>
      </c>
      <c r="B1032" s="19" t="s">
        <v>1301</v>
      </c>
      <c r="C1032" s="18" t="s">
        <v>14</v>
      </c>
      <c r="D1032" s="19">
        <v>61.38760233059007</v>
      </c>
      <c r="E1032" s="21">
        <v>57.802567500000002</v>
      </c>
      <c r="F1032" s="20">
        <v>71.473639489999996</v>
      </c>
      <c r="G1032" s="20">
        <v>0</v>
      </c>
      <c r="H1032" s="20">
        <v>0</v>
      </c>
      <c r="I1032" s="26">
        <f t="shared" si="16"/>
        <v>1636.7463443209999</v>
      </c>
    </row>
    <row r="1033" spans="1:9" x14ac:dyDescent="0.25">
      <c r="A1033" s="18">
        <v>1027</v>
      </c>
      <c r="B1033" s="19" t="s">
        <v>1300</v>
      </c>
      <c r="C1033" s="18" t="s">
        <v>14</v>
      </c>
      <c r="D1033" s="19">
        <v>51.016967077505157</v>
      </c>
      <c r="E1033" s="21">
        <v>48.584402160000003</v>
      </c>
      <c r="F1033" s="20">
        <v>56.596561469999997</v>
      </c>
      <c r="G1033" s="20">
        <v>0</v>
      </c>
      <c r="H1033" s="20">
        <v>0</v>
      </c>
      <c r="I1033" s="26">
        <f t="shared" si="16"/>
        <v>1296.0612576629999</v>
      </c>
    </row>
    <row r="1034" spans="1:9" x14ac:dyDescent="0.25">
      <c r="A1034" s="18">
        <v>1028</v>
      </c>
      <c r="B1034" s="19" t="s">
        <v>1302</v>
      </c>
      <c r="C1034" s="18" t="s">
        <v>14</v>
      </c>
      <c r="D1034" s="19">
        <v>50.145194472970218</v>
      </c>
      <c r="E1034" s="21">
        <v>47.86943539</v>
      </c>
      <c r="F1034" s="20">
        <v>53.705308930000001</v>
      </c>
      <c r="G1034" s="20">
        <v>1.3071399523083875</v>
      </c>
      <c r="H1034" s="20">
        <v>0</v>
      </c>
      <c r="I1034" s="26">
        <f t="shared" si="16"/>
        <v>1259.785079404862</v>
      </c>
    </row>
    <row r="1035" spans="1:9" x14ac:dyDescent="0.25">
      <c r="A1035" s="18">
        <v>1029</v>
      </c>
      <c r="B1035" s="19" t="s">
        <v>1362</v>
      </c>
      <c r="C1035" s="18" t="s">
        <v>41</v>
      </c>
      <c r="D1035" s="19">
        <v>45.50043656621488</v>
      </c>
      <c r="E1035" s="21">
        <v>15.477908579999999</v>
      </c>
      <c r="F1035" s="20">
        <v>13.76143547</v>
      </c>
      <c r="G1035" s="20">
        <v>1.4648982224145723</v>
      </c>
      <c r="H1035" s="20">
        <v>6.63</v>
      </c>
      <c r="I1035" s="26">
        <f t="shared" si="16"/>
        <v>500.51004155629369</v>
      </c>
    </row>
    <row r="1036" spans="1:9" x14ac:dyDescent="0.25">
      <c r="A1036" s="18">
        <v>1030</v>
      </c>
      <c r="B1036" s="19" t="s">
        <v>1365</v>
      </c>
      <c r="C1036" s="18" t="s">
        <v>14</v>
      </c>
      <c r="D1036" s="19">
        <v>40.627864246419627</v>
      </c>
      <c r="E1036" s="21">
        <v>38.943930999999999</v>
      </c>
      <c r="F1036" s="20">
        <v>61.769604360000002</v>
      </c>
      <c r="G1036" s="20">
        <v>0</v>
      </c>
      <c r="H1036" s="20">
        <v>0</v>
      </c>
      <c r="I1036" s="26">
        <f t="shared" si="16"/>
        <v>1414.5239398439999</v>
      </c>
    </row>
    <row r="1037" spans="1:9" x14ac:dyDescent="0.25">
      <c r="A1037" s="18">
        <v>1031</v>
      </c>
      <c r="B1037" s="19" t="s">
        <v>1306</v>
      </c>
      <c r="C1037" s="18" t="s">
        <v>14</v>
      </c>
      <c r="D1037" s="19">
        <v>59.895561208133181</v>
      </c>
      <c r="E1037" s="21">
        <v>55.513135849999998</v>
      </c>
      <c r="F1037" s="20">
        <v>64.979636880000001</v>
      </c>
      <c r="G1037" s="20">
        <v>2.1635419900276758</v>
      </c>
      <c r="H1037" s="20">
        <v>0</v>
      </c>
      <c r="I1037" s="26">
        <f t="shared" si="16"/>
        <v>1537.5787961236338</v>
      </c>
    </row>
    <row r="1038" spans="1:9" x14ac:dyDescent="0.25">
      <c r="A1038" s="18">
        <v>1032</v>
      </c>
      <c r="B1038" s="19" t="s">
        <v>1308</v>
      </c>
      <c r="C1038" s="18" t="s">
        <v>14</v>
      </c>
      <c r="D1038" s="19">
        <v>57.812323548485253</v>
      </c>
      <c r="E1038" s="21">
        <v>54.637941349999998</v>
      </c>
      <c r="F1038" s="20">
        <v>64.580073970000001</v>
      </c>
      <c r="G1038" s="20">
        <v>0</v>
      </c>
      <c r="H1038" s="20">
        <v>0</v>
      </c>
      <c r="I1038" s="26">
        <f t="shared" si="16"/>
        <v>1478.8836939129999</v>
      </c>
    </row>
    <row r="1039" spans="1:9" x14ac:dyDescent="0.25">
      <c r="A1039" s="18">
        <v>1033</v>
      </c>
      <c r="B1039" s="19" t="s">
        <v>1307</v>
      </c>
      <c r="C1039" s="18" t="s">
        <v>14</v>
      </c>
      <c r="D1039" s="19">
        <v>55.486286857558717</v>
      </c>
      <c r="E1039" s="21">
        <v>52.82322224</v>
      </c>
      <c r="F1039" s="20">
        <v>63.816469730000001</v>
      </c>
      <c r="G1039" s="20">
        <v>0</v>
      </c>
      <c r="H1039" s="20">
        <v>0</v>
      </c>
      <c r="I1039" s="26">
        <f t="shared" si="16"/>
        <v>1461.397156817</v>
      </c>
    </row>
    <row r="1040" spans="1:9" x14ac:dyDescent="0.25">
      <c r="A1040" s="18">
        <v>1034</v>
      </c>
      <c r="B1040" s="19" t="s">
        <v>1363</v>
      </c>
      <c r="C1040" s="18" t="s">
        <v>14</v>
      </c>
      <c r="D1040" s="19">
        <v>64.379894542194023</v>
      </c>
      <c r="E1040" s="21">
        <v>53.498081079999999</v>
      </c>
      <c r="F1040" s="20">
        <v>87.267297740000004</v>
      </c>
      <c r="G1040" s="20">
        <v>2.0508575113804013</v>
      </c>
      <c r="H1040" s="20">
        <v>0</v>
      </c>
      <c r="I1040" s="26">
        <f t="shared" si="16"/>
        <v>2045.3857552566112</v>
      </c>
    </row>
    <row r="1041" spans="1:9" x14ac:dyDescent="0.25">
      <c r="A1041" s="18">
        <v>1035</v>
      </c>
      <c r="B1041" s="19" t="s">
        <v>1305</v>
      </c>
      <c r="C1041" s="18" t="s">
        <v>14</v>
      </c>
      <c r="D1041" s="19">
        <v>79.09580153437642</v>
      </c>
      <c r="E1041" s="21">
        <v>68.387152740000005</v>
      </c>
      <c r="F1041" s="20">
        <v>77.134343040000005</v>
      </c>
      <c r="G1041" s="20">
        <v>0</v>
      </c>
      <c r="H1041" s="20">
        <v>0</v>
      </c>
      <c r="I1041" s="26">
        <f t="shared" si="16"/>
        <v>1766.3764556159999</v>
      </c>
    </row>
    <row r="1042" spans="1:9" x14ac:dyDescent="0.25">
      <c r="A1042" s="18">
        <v>1036</v>
      </c>
      <c r="B1042" s="19" t="s">
        <v>1304</v>
      </c>
      <c r="C1042" s="18" t="s">
        <v>14</v>
      </c>
      <c r="D1042" s="19">
        <v>108.36061455101979</v>
      </c>
      <c r="E1042" s="21">
        <v>54.418623369999999</v>
      </c>
      <c r="F1042" s="20">
        <v>81.678022470000002</v>
      </c>
      <c r="G1042" s="20">
        <v>0</v>
      </c>
      <c r="H1042" s="20">
        <v>0</v>
      </c>
      <c r="I1042" s="26">
        <f t="shared" si="16"/>
        <v>1870.4267145629999</v>
      </c>
    </row>
    <row r="1043" spans="1:9" x14ac:dyDescent="0.25">
      <c r="A1043" s="18">
        <v>1037</v>
      </c>
      <c r="B1043" s="19" t="s">
        <v>1303</v>
      </c>
      <c r="C1043" s="18" t="s">
        <v>14</v>
      </c>
      <c r="D1043" s="19">
        <v>86.383484245049857</v>
      </c>
      <c r="E1043" s="21">
        <v>70.377939409999996</v>
      </c>
      <c r="F1043" s="20">
        <v>112.5848163</v>
      </c>
      <c r="G1043" s="20">
        <v>0</v>
      </c>
      <c r="H1043" s="20">
        <v>0</v>
      </c>
      <c r="I1043" s="26">
        <f t="shared" si="16"/>
        <v>2578.1922932699999</v>
      </c>
    </row>
    <row r="1044" spans="1:9" x14ac:dyDescent="0.25">
      <c r="A1044" s="18">
        <v>1038</v>
      </c>
      <c r="B1044" s="19" t="s">
        <v>1364</v>
      </c>
      <c r="C1044" s="18" t="s">
        <v>14</v>
      </c>
      <c r="D1044" s="19">
        <v>58.020765884736583</v>
      </c>
      <c r="E1044" s="21">
        <v>50.005629190000001</v>
      </c>
      <c r="F1044" s="20">
        <v>82.356348460000007</v>
      </c>
      <c r="G1044" s="20">
        <v>0</v>
      </c>
      <c r="H1044" s="20">
        <v>0</v>
      </c>
      <c r="I1044" s="26">
        <f t="shared" si="16"/>
        <v>1885.9603797340001</v>
      </c>
    </row>
    <row r="1045" spans="1:9" x14ac:dyDescent="0.25">
      <c r="A1045" s="18">
        <v>1039</v>
      </c>
      <c r="B1045" s="19" t="s">
        <v>1342</v>
      </c>
      <c r="C1045" s="18" t="s">
        <v>14</v>
      </c>
      <c r="D1045" s="19">
        <v>388.45308103155668</v>
      </c>
      <c r="E1045" s="21">
        <v>7.089891883</v>
      </c>
      <c r="F1045" s="20">
        <v>10.25320507</v>
      </c>
      <c r="G1045" s="20">
        <v>0</v>
      </c>
      <c r="H1045" s="20">
        <v>0</v>
      </c>
      <c r="I1045" s="26">
        <f t="shared" si="16"/>
        <v>234.79839610299999</v>
      </c>
    </row>
    <row r="1046" spans="1:9" x14ac:dyDescent="0.25">
      <c r="A1046" s="18">
        <v>1040</v>
      </c>
      <c r="B1046" s="19" t="s">
        <v>1718</v>
      </c>
      <c r="C1046" s="18" t="s">
        <v>14</v>
      </c>
      <c r="D1046" s="19">
        <v>35.15048083465453</v>
      </c>
      <c r="E1046" s="21">
        <v>14.95303884</v>
      </c>
      <c r="F1046" s="20">
        <v>0</v>
      </c>
      <c r="G1046" s="20">
        <v>0</v>
      </c>
      <c r="H1046" s="20">
        <v>0</v>
      </c>
      <c r="I1046" s="26">
        <f t="shared" si="16"/>
        <v>0</v>
      </c>
    </row>
    <row r="1047" spans="1:9" x14ac:dyDescent="0.25">
      <c r="A1047" s="18">
        <v>1041</v>
      </c>
      <c r="B1047" s="19" t="s">
        <v>1719</v>
      </c>
      <c r="C1047" s="18" t="s">
        <v>14</v>
      </c>
      <c r="D1047" s="19">
        <v>45.914560641987151</v>
      </c>
      <c r="E1047" s="21">
        <v>44.640576269999997</v>
      </c>
      <c r="F1047" s="20">
        <v>72.572740199999998</v>
      </c>
      <c r="G1047" s="20">
        <v>0</v>
      </c>
      <c r="H1047" s="20">
        <v>0</v>
      </c>
      <c r="I1047" s="26">
        <f t="shared" si="16"/>
        <v>1661.9157505799999</v>
      </c>
    </row>
    <row r="1048" spans="1:9" x14ac:dyDescent="0.25">
      <c r="A1048" s="18">
        <v>1042</v>
      </c>
      <c r="B1048" s="19" t="s">
        <v>1257</v>
      </c>
      <c r="C1048" s="18" t="s">
        <v>14</v>
      </c>
      <c r="D1048" s="19">
        <v>43.815917286611317</v>
      </c>
      <c r="E1048" s="21">
        <v>33.586018930000002</v>
      </c>
      <c r="F1048" s="20">
        <v>54.130611160000001</v>
      </c>
      <c r="G1048" s="20">
        <v>0</v>
      </c>
      <c r="H1048" s="20">
        <v>0</v>
      </c>
      <c r="I1048" s="26">
        <f t="shared" si="16"/>
        <v>1239.590995564</v>
      </c>
    </row>
    <row r="1049" spans="1:9" x14ac:dyDescent="0.25">
      <c r="A1049" s="18">
        <v>1043</v>
      </c>
      <c r="B1049" s="19" t="s">
        <v>1256</v>
      </c>
      <c r="C1049" s="18" t="s">
        <v>14</v>
      </c>
      <c r="D1049" s="19">
        <v>39.043008247984673</v>
      </c>
      <c r="E1049" s="21">
        <v>33.275300340000001</v>
      </c>
      <c r="F1049" s="20">
        <v>55.827419620000001</v>
      </c>
      <c r="G1049" s="20">
        <v>0</v>
      </c>
      <c r="H1049" s="20">
        <v>0</v>
      </c>
      <c r="I1049" s="26">
        <f t="shared" si="16"/>
        <v>1278.447909298</v>
      </c>
    </row>
    <row r="1050" spans="1:9" x14ac:dyDescent="0.25">
      <c r="A1050" s="18">
        <v>1044</v>
      </c>
      <c r="B1050" s="19" t="s">
        <v>1258</v>
      </c>
      <c r="C1050" s="18" t="s">
        <v>14</v>
      </c>
      <c r="D1050" s="19">
        <v>40.90302443852881</v>
      </c>
      <c r="E1050" s="21">
        <v>38.589037150000003</v>
      </c>
      <c r="F1050" s="20">
        <v>63.198399649999999</v>
      </c>
      <c r="G1050" s="20">
        <v>1.1719185779316581</v>
      </c>
      <c r="H1050" s="20">
        <v>0</v>
      </c>
      <c r="I1050" s="26">
        <f t="shared" si="16"/>
        <v>1474.0802874196349</v>
      </c>
    </row>
    <row r="1051" spans="1:9" x14ac:dyDescent="0.25">
      <c r="A1051" s="18">
        <v>1045</v>
      </c>
      <c r="B1051" s="19" t="s">
        <v>1259</v>
      </c>
      <c r="C1051" s="18" t="s">
        <v>14</v>
      </c>
      <c r="D1051" s="19">
        <v>49.670689015728037</v>
      </c>
      <c r="E1051" s="21">
        <v>40.442687960000001</v>
      </c>
      <c r="F1051" s="20">
        <v>69.992633290000001</v>
      </c>
      <c r="G1051" s="20">
        <v>0</v>
      </c>
      <c r="H1051" s="20">
        <v>0</v>
      </c>
      <c r="I1051" s="26">
        <f t="shared" si="16"/>
        <v>1602.8313023409999</v>
      </c>
    </row>
    <row r="1052" spans="1:9" x14ac:dyDescent="0.25">
      <c r="A1052" s="18">
        <v>1046</v>
      </c>
      <c r="B1052" s="19" t="s">
        <v>1272</v>
      </c>
      <c r="C1052" s="18" t="s">
        <v>14</v>
      </c>
      <c r="D1052" s="19">
        <v>10.19116212910555</v>
      </c>
      <c r="E1052" s="21">
        <v>6.3571156279999999</v>
      </c>
      <c r="F1052" s="20">
        <v>0</v>
      </c>
      <c r="G1052" s="20">
        <v>0</v>
      </c>
      <c r="H1052" s="20">
        <v>0</v>
      </c>
      <c r="I1052" s="26">
        <f t="shared" si="16"/>
        <v>0</v>
      </c>
    </row>
    <row r="1053" spans="1:9" x14ac:dyDescent="0.25">
      <c r="A1053" s="18">
        <v>1047</v>
      </c>
      <c r="B1053" s="19" t="s">
        <v>1260</v>
      </c>
      <c r="C1053" s="18" t="s">
        <v>14</v>
      </c>
      <c r="D1053" s="19">
        <v>48.40938447096066</v>
      </c>
      <c r="E1053" s="21">
        <v>26.04924986</v>
      </c>
      <c r="F1053" s="20">
        <v>27.19775413</v>
      </c>
      <c r="G1053" s="20">
        <v>0</v>
      </c>
      <c r="H1053" s="20">
        <v>0</v>
      </c>
      <c r="I1053" s="26">
        <f t="shared" si="16"/>
        <v>622.82856957699994</v>
      </c>
    </row>
    <row r="1054" spans="1:9" x14ac:dyDescent="0.25">
      <c r="A1054" s="18">
        <v>1048</v>
      </c>
      <c r="B1054" s="19" t="s">
        <v>1535</v>
      </c>
      <c r="C1054" s="18" t="s">
        <v>14</v>
      </c>
      <c r="D1054" s="19">
        <v>42.081927782099839</v>
      </c>
      <c r="E1054" s="21">
        <v>32.318109499999998</v>
      </c>
      <c r="F1054" s="20">
        <v>23.875971369999998</v>
      </c>
      <c r="G1054" s="20">
        <v>1.1719185779316581</v>
      </c>
      <c r="H1054" s="20">
        <v>0</v>
      </c>
      <c r="I1054" s="26">
        <f t="shared" si="16"/>
        <v>573.59667980763493</v>
      </c>
    </row>
    <row r="1055" spans="1:9" x14ac:dyDescent="0.25">
      <c r="A1055" s="18">
        <v>1049</v>
      </c>
      <c r="B1055" s="19" t="s">
        <v>1255</v>
      </c>
      <c r="C1055" s="18" t="s">
        <v>14</v>
      </c>
      <c r="D1055" s="19">
        <v>55.087310439868752</v>
      </c>
      <c r="E1055" s="21">
        <v>34.743271270000001</v>
      </c>
      <c r="F1055" s="20">
        <v>28.568404749999999</v>
      </c>
      <c r="G1055" s="20">
        <v>0</v>
      </c>
      <c r="H1055" s="20">
        <v>0.08</v>
      </c>
      <c r="I1055" s="26">
        <f t="shared" si="16"/>
        <v>656.04846877499995</v>
      </c>
    </row>
    <row r="1056" spans="1:9" x14ac:dyDescent="0.25">
      <c r="A1056" s="18">
        <v>1050</v>
      </c>
      <c r="B1056" s="19" t="s">
        <v>1534</v>
      </c>
      <c r="C1056" s="18" t="s">
        <v>41</v>
      </c>
      <c r="D1056" s="19">
        <v>27.531276020816279</v>
      </c>
      <c r="E1056" s="21">
        <v>14.25795737</v>
      </c>
      <c r="F1056" s="20">
        <v>0</v>
      </c>
      <c r="G1056" s="20">
        <v>0</v>
      </c>
      <c r="H1056" s="20">
        <v>0</v>
      </c>
      <c r="I1056" s="26">
        <f t="shared" si="16"/>
        <v>0</v>
      </c>
    </row>
    <row r="1057" spans="1:9" x14ac:dyDescent="0.25">
      <c r="A1057" s="18">
        <v>1051</v>
      </c>
      <c r="B1057" s="19" t="s">
        <v>1254</v>
      </c>
      <c r="C1057" s="18" t="s">
        <v>14</v>
      </c>
      <c r="D1057" s="19">
        <v>27.58361027629039</v>
      </c>
      <c r="E1057" s="21">
        <v>20.899728509999999</v>
      </c>
      <c r="F1057" s="20">
        <v>17.579913319999999</v>
      </c>
      <c r="G1057" s="20">
        <v>0</v>
      </c>
      <c r="H1057" s="20">
        <v>0</v>
      </c>
      <c r="I1057" s="26">
        <f t="shared" si="16"/>
        <v>402.58001502799993</v>
      </c>
    </row>
    <row r="1058" spans="1:9" x14ac:dyDescent="0.25">
      <c r="A1058" s="18">
        <v>1052</v>
      </c>
      <c r="B1058" s="19" t="s">
        <v>1533</v>
      </c>
      <c r="C1058" s="18" t="s">
        <v>14</v>
      </c>
      <c r="D1058" s="19">
        <v>114.1696038306753</v>
      </c>
      <c r="E1058" s="21">
        <v>82.1831332</v>
      </c>
      <c r="F1058" s="20">
        <v>0</v>
      </c>
      <c r="G1058" s="20">
        <v>0</v>
      </c>
      <c r="H1058" s="20">
        <v>0</v>
      </c>
      <c r="I1058" s="26">
        <f t="shared" si="16"/>
        <v>0</v>
      </c>
    </row>
    <row r="1059" spans="1:9" x14ac:dyDescent="0.25">
      <c r="A1059" s="18">
        <v>1053</v>
      </c>
      <c r="B1059" s="19" t="s">
        <v>1383</v>
      </c>
      <c r="C1059" s="18" t="s">
        <v>14</v>
      </c>
      <c r="D1059" s="19">
        <v>63.377266722274022</v>
      </c>
      <c r="E1059" s="21">
        <v>52.091813639999998</v>
      </c>
      <c r="F1059" s="20">
        <v>53.02262846</v>
      </c>
      <c r="G1059" s="20">
        <v>0</v>
      </c>
      <c r="H1059" s="20">
        <v>0</v>
      </c>
      <c r="I1059" s="26">
        <f t="shared" si="16"/>
        <v>1214.2181917339999</v>
      </c>
    </row>
    <row r="1060" spans="1:9" x14ac:dyDescent="0.25">
      <c r="A1060" s="18">
        <v>1054</v>
      </c>
      <c r="B1060" s="19" t="s">
        <v>1381</v>
      </c>
      <c r="C1060" s="18" t="s">
        <v>14</v>
      </c>
      <c r="D1060" s="19">
        <v>4.6518598036805354</v>
      </c>
      <c r="E1060" s="21">
        <v>4.1720440480000001</v>
      </c>
      <c r="F1060" s="20">
        <v>3.9705545999999998</v>
      </c>
      <c r="G1060" s="20">
        <v>0</v>
      </c>
      <c r="H1060" s="20">
        <v>0</v>
      </c>
      <c r="I1060" s="26">
        <f t="shared" si="16"/>
        <v>90.925700339999992</v>
      </c>
    </row>
    <row r="1061" spans="1:9" x14ac:dyDescent="0.25">
      <c r="A1061" s="18">
        <v>1055</v>
      </c>
      <c r="B1061" s="19" t="s">
        <v>1384</v>
      </c>
      <c r="C1061" s="18" t="s">
        <v>14</v>
      </c>
      <c r="D1061" s="19">
        <v>29.849171084804539</v>
      </c>
      <c r="E1061" s="21">
        <v>15.09609066</v>
      </c>
      <c r="F1061" s="20">
        <v>16.210808409999999</v>
      </c>
      <c r="G1061" s="20">
        <v>0</v>
      </c>
      <c r="H1061" s="20">
        <v>0</v>
      </c>
      <c r="I1061" s="26">
        <f t="shared" si="16"/>
        <v>371.22751258899996</v>
      </c>
    </row>
    <row r="1062" spans="1:9" x14ac:dyDescent="0.25">
      <c r="A1062" s="18">
        <v>1056</v>
      </c>
      <c r="B1062" s="19" t="s">
        <v>1382</v>
      </c>
      <c r="C1062" s="18" t="s">
        <v>14</v>
      </c>
      <c r="D1062" s="19">
        <v>26.952343600234158</v>
      </c>
      <c r="E1062" s="21">
        <v>22.638380489999999</v>
      </c>
      <c r="F1062" s="20">
        <v>23.333907629999999</v>
      </c>
      <c r="G1062" s="20">
        <v>0</v>
      </c>
      <c r="H1062" s="20">
        <v>0</v>
      </c>
      <c r="I1062" s="26">
        <f t="shared" si="16"/>
        <v>534.34648472699996</v>
      </c>
    </row>
    <row r="1063" spans="1:9" x14ac:dyDescent="0.25">
      <c r="A1063" s="18">
        <v>1057</v>
      </c>
      <c r="B1063" s="19" t="s">
        <v>1385</v>
      </c>
      <c r="C1063" s="18" t="s">
        <v>14</v>
      </c>
      <c r="D1063" s="19">
        <v>58.38648741581865</v>
      </c>
      <c r="E1063" s="21">
        <v>38.461093849999997</v>
      </c>
      <c r="F1063" s="20">
        <v>44.714842359999999</v>
      </c>
      <c r="G1063" s="20">
        <v>0</v>
      </c>
      <c r="H1063" s="20">
        <v>0</v>
      </c>
      <c r="I1063" s="26">
        <f t="shared" si="16"/>
        <v>1023.969890044</v>
      </c>
    </row>
    <row r="1064" spans="1:9" x14ac:dyDescent="0.25">
      <c r="A1064" s="18">
        <v>1058</v>
      </c>
      <c r="B1064" s="19" t="s">
        <v>1231</v>
      </c>
      <c r="C1064" s="18" t="s">
        <v>14</v>
      </c>
      <c r="D1064" s="19">
        <v>84.048296907718822</v>
      </c>
      <c r="E1064" s="21">
        <v>55.640440810000001</v>
      </c>
      <c r="F1064" s="20">
        <v>56.61204034</v>
      </c>
      <c r="G1064" s="20">
        <v>0</v>
      </c>
      <c r="H1064" s="20">
        <v>0</v>
      </c>
      <c r="I1064" s="26">
        <f t="shared" si="16"/>
        <v>1296.4157237859999</v>
      </c>
    </row>
    <row r="1065" spans="1:9" x14ac:dyDescent="0.25">
      <c r="A1065" s="18">
        <v>1059</v>
      </c>
      <c r="B1065" s="19" t="s">
        <v>1526</v>
      </c>
      <c r="C1065" s="18" t="s">
        <v>14</v>
      </c>
      <c r="D1065" s="19">
        <v>159.28214955701119</v>
      </c>
      <c r="E1065" s="21">
        <v>8.5496429480000007</v>
      </c>
      <c r="F1065" s="20">
        <v>0</v>
      </c>
      <c r="G1065" s="20">
        <v>0</v>
      </c>
      <c r="H1065" s="20">
        <v>0</v>
      </c>
      <c r="I1065" s="26">
        <f t="shared" si="16"/>
        <v>0</v>
      </c>
    </row>
    <row r="1066" spans="1:9" x14ac:dyDescent="0.25">
      <c r="A1066" s="18">
        <v>1060</v>
      </c>
      <c r="B1066" s="19" t="s">
        <v>1527</v>
      </c>
      <c r="C1066" s="18" t="s">
        <v>14</v>
      </c>
      <c r="D1066" s="19">
        <v>157.6069676873563</v>
      </c>
      <c r="E1066" s="21">
        <v>16.024493929999998</v>
      </c>
      <c r="F1066" s="20">
        <v>0</v>
      </c>
      <c r="G1066" s="20">
        <v>0</v>
      </c>
      <c r="H1066" s="20">
        <v>0</v>
      </c>
      <c r="I1066" s="26">
        <f t="shared" si="16"/>
        <v>0</v>
      </c>
    </row>
    <row r="1067" spans="1:9" x14ac:dyDescent="0.25">
      <c r="A1067" s="18">
        <v>1061</v>
      </c>
      <c r="B1067" s="19" t="s">
        <v>1524</v>
      </c>
      <c r="C1067" s="18" t="s">
        <v>14</v>
      </c>
      <c r="D1067" s="19">
        <v>56.25071474478834</v>
      </c>
      <c r="E1067" s="21">
        <v>36.7387473</v>
      </c>
      <c r="F1067" s="20">
        <v>0</v>
      </c>
      <c r="G1067" s="20">
        <v>0</v>
      </c>
      <c r="H1067" s="20">
        <v>0</v>
      </c>
      <c r="I1067" s="26">
        <f t="shared" si="16"/>
        <v>0</v>
      </c>
    </row>
    <row r="1068" spans="1:9" x14ac:dyDescent="0.25">
      <c r="A1068" s="18">
        <v>1062</v>
      </c>
      <c r="B1068" s="19" t="s">
        <v>1232</v>
      </c>
      <c r="C1068" s="18" t="s">
        <v>41</v>
      </c>
      <c r="D1068" s="19">
        <v>70.943150980301411</v>
      </c>
      <c r="E1068" s="21">
        <v>23.37619982</v>
      </c>
      <c r="F1068" s="20">
        <v>17.927536620000001</v>
      </c>
      <c r="G1068" s="20">
        <v>0</v>
      </c>
      <c r="H1068" s="20">
        <v>0</v>
      </c>
      <c r="I1068" s="26">
        <f t="shared" si="16"/>
        <v>410.540588598</v>
      </c>
    </row>
    <row r="1069" spans="1:9" x14ac:dyDescent="0.25">
      <c r="A1069" s="18">
        <v>1063</v>
      </c>
      <c r="B1069" s="19" t="s">
        <v>1233</v>
      </c>
      <c r="C1069" s="18" t="s">
        <v>41</v>
      </c>
      <c r="D1069" s="19">
        <v>64.446539265919554</v>
      </c>
      <c r="E1069" s="21">
        <v>24.518850919999998</v>
      </c>
      <c r="F1069" s="20">
        <v>7.4446288349999996</v>
      </c>
      <c r="G1069" s="20">
        <v>0</v>
      </c>
      <c r="H1069" s="20">
        <v>0</v>
      </c>
      <c r="I1069" s="26">
        <f t="shared" si="16"/>
        <v>170.48200032149998</v>
      </c>
    </row>
    <row r="1070" spans="1:9" x14ac:dyDescent="0.25">
      <c r="A1070" s="18">
        <v>1064</v>
      </c>
      <c r="B1070" s="19" t="s">
        <v>1525</v>
      </c>
      <c r="C1070" s="18" t="s">
        <v>14</v>
      </c>
      <c r="D1070" s="19">
        <v>154.9278001770264</v>
      </c>
      <c r="E1070" s="21">
        <v>121.5177175</v>
      </c>
      <c r="F1070" s="20">
        <v>14.18466297</v>
      </c>
      <c r="G1070" s="20">
        <v>0</v>
      </c>
      <c r="H1070" s="20">
        <v>0</v>
      </c>
      <c r="I1070" s="26">
        <f t="shared" si="16"/>
        <v>324.82878201299997</v>
      </c>
    </row>
    <row r="1071" spans="1:9" x14ac:dyDescent="0.25">
      <c r="A1071" s="18">
        <v>1065</v>
      </c>
      <c r="B1071" s="19" t="s">
        <v>1523</v>
      </c>
      <c r="C1071" s="18" t="s">
        <v>14</v>
      </c>
      <c r="D1071" s="19">
        <v>155.16278269407411</v>
      </c>
      <c r="E1071" s="21">
        <v>0.345117485</v>
      </c>
      <c r="F1071" s="20">
        <v>0.28243284099999999</v>
      </c>
      <c r="G1071" s="20">
        <v>0</v>
      </c>
      <c r="H1071" s="20">
        <v>0</v>
      </c>
      <c r="I1071" s="26">
        <f t="shared" si="16"/>
        <v>6.4677120588999992</v>
      </c>
    </row>
    <row r="1072" spans="1:9" x14ac:dyDescent="0.25">
      <c r="A1072" s="18">
        <v>1066</v>
      </c>
      <c r="B1072" s="19" t="s">
        <v>1309</v>
      </c>
      <c r="C1072" s="18" t="s">
        <v>14</v>
      </c>
      <c r="D1072" s="19">
        <v>2.720665308842285</v>
      </c>
      <c r="E1072" s="21">
        <v>0.81637526400000004</v>
      </c>
      <c r="F1072" s="20">
        <v>0</v>
      </c>
      <c r="G1072" s="20">
        <v>0</v>
      </c>
      <c r="H1072" s="20">
        <v>0</v>
      </c>
      <c r="I1072" s="26">
        <f t="shared" si="16"/>
        <v>0</v>
      </c>
    </row>
    <row r="1073" spans="1:9" x14ac:dyDescent="0.25">
      <c r="A1073" s="18">
        <v>1067</v>
      </c>
      <c r="B1073" s="19" t="s">
        <v>1310</v>
      </c>
      <c r="C1073" s="18" t="s">
        <v>14</v>
      </c>
      <c r="D1073" s="19">
        <v>2.5899519190154101</v>
      </c>
      <c r="E1073" s="21">
        <v>1.460563966</v>
      </c>
      <c r="F1073" s="20">
        <v>0</v>
      </c>
      <c r="G1073" s="20">
        <v>0</v>
      </c>
      <c r="H1073" s="20">
        <v>0</v>
      </c>
      <c r="I1073" s="26">
        <f t="shared" si="16"/>
        <v>0</v>
      </c>
    </row>
    <row r="1074" spans="1:9" x14ac:dyDescent="0.25">
      <c r="A1074" s="18">
        <v>1068</v>
      </c>
      <c r="B1074" s="19" t="s">
        <v>1311</v>
      </c>
      <c r="C1074" s="18" t="s">
        <v>14</v>
      </c>
      <c r="D1074" s="19">
        <v>2.6127131421420708</v>
      </c>
      <c r="E1074" s="21">
        <v>2.1958140899999998</v>
      </c>
      <c r="F1074" s="20">
        <v>0</v>
      </c>
      <c r="G1074" s="20">
        <v>0</v>
      </c>
      <c r="H1074" s="20">
        <v>0</v>
      </c>
      <c r="I1074" s="26">
        <f t="shared" si="16"/>
        <v>0</v>
      </c>
    </row>
    <row r="1075" spans="1:9" x14ac:dyDescent="0.25">
      <c r="A1075" s="18">
        <v>1069</v>
      </c>
      <c r="B1075" s="19" t="s">
        <v>1312</v>
      </c>
      <c r="C1075" s="18" t="s">
        <v>14</v>
      </c>
      <c r="D1075" s="19">
        <v>2.6496254296734238</v>
      </c>
      <c r="E1075" s="21">
        <v>0.34686772500000002</v>
      </c>
      <c r="F1075" s="20">
        <v>0.18178583500000001</v>
      </c>
      <c r="G1075" s="20">
        <v>0</v>
      </c>
      <c r="H1075" s="20">
        <v>0</v>
      </c>
      <c r="I1075" s="26">
        <f t="shared" si="16"/>
        <v>4.1628956214999997</v>
      </c>
    </row>
    <row r="1076" spans="1:9" x14ac:dyDescent="0.25">
      <c r="A1076" s="18">
        <v>1070</v>
      </c>
      <c r="B1076" s="19" t="s">
        <v>1313</v>
      </c>
      <c r="C1076" s="18" t="s">
        <v>14</v>
      </c>
      <c r="D1076" s="19">
        <v>32.992417982570529</v>
      </c>
      <c r="E1076" s="21">
        <v>14.09320583</v>
      </c>
      <c r="F1076" s="20">
        <v>8.9569410049999991</v>
      </c>
      <c r="G1076" s="20">
        <v>0</v>
      </c>
      <c r="H1076" s="20">
        <v>0.16</v>
      </c>
      <c r="I1076" s="26">
        <f t="shared" si="16"/>
        <v>208.77794901449997</v>
      </c>
    </row>
    <row r="1077" spans="1:9" x14ac:dyDescent="0.25">
      <c r="A1077" s="18">
        <v>1071</v>
      </c>
      <c r="B1077" s="19" t="s">
        <v>1507</v>
      </c>
      <c r="C1077" s="18" t="s">
        <v>14</v>
      </c>
      <c r="D1077" s="19">
        <v>19.848101420459621</v>
      </c>
      <c r="E1077" s="21">
        <v>15.653080170000001</v>
      </c>
      <c r="F1077" s="20">
        <v>13.58689609</v>
      </c>
      <c r="G1077" s="20">
        <v>0</v>
      </c>
      <c r="H1077" s="20">
        <v>0</v>
      </c>
      <c r="I1077" s="26">
        <f t="shared" si="16"/>
        <v>311.13992046099997</v>
      </c>
    </row>
    <row r="1078" spans="1:9" x14ac:dyDescent="0.25">
      <c r="A1078" s="18">
        <v>1072</v>
      </c>
      <c r="B1078" s="19" t="s">
        <v>1508</v>
      </c>
      <c r="C1078" s="18" t="s">
        <v>14</v>
      </c>
      <c r="D1078" s="19">
        <v>23.728133905928061</v>
      </c>
      <c r="E1078" s="21">
        <v>20.669007140000001</v>
      </c>
      <c r="F1078" s="20">
        <v>0</v>
      </c>
      <c r="G1078" s="20">
        <v>0</v>
      </c>
      <c r="H1078" s="20">
        <v>0</v>
      </c>
      <c r="I1078" s="26">
        <f t="shared" si="16"/>
        <v>0</v>
      </c>
    </row>
    <row r="1079" spans="1:9" x14ac:dyDescent="0.25">
      <c r="A1079" s="18">
        <v>1073</v>
      </c>
      <c r="B1079" s="19" t="s">
        <v>1182</v>
      </c>
      <c r="C1079" s="18" t="s">
        <v>14</v>
      </c>
      <c r="D1079" s="19">
        <v>14.125529797161921</v>
      </c>
      <c r="E1079" s="21">
        <v>11.4528985</v>
      </c>
      <c r="F1079" s="20">
        <v>8.7717073729999999</v>
      </c>
      <c r="G1079" s="20">
        <v>0</v>
      </c>
      <c r="H1079" s="20">
        <v>0</v>
      </c>
      <c r="I1079" s="26">
        <f t="shared" si="16"/>
        <v>200.87209884169999</v>
      </c>
    </row>
    <row r="1080" spans="1:9" x14ac:dyDescent="0.25">
      <c r="A1080" s="18">
        <v>1074</v>
      </c>
      <c r="B1080" s="19" t="s">
        <v>1183</v>
      </c>
      <c r="C1080" s="18" t="s">
        <v>14</v>
      </c>
      <c r="D1080" s="19">
        <v>22.912748205141479</v>
      </c>
      <c r="E1080" s="21">
        <v>12.52778324</v>
      </c>
      <c r="F1080" s="20">
        <v>7.3306803079999998</v>
      </c>
      <c r="G1080" s="20">
        <v>0</v>
      </c>
      <c r="H1080" s="20">
        <v>0</v>
      </c>
      <c r="I1080" s="26">
        <f t="shared" si="16"/>
        <v>167.87257905319998</v>
      </c>
    </row>
    <row r="1081" spans="1:9" x14ac:dyDescent="0.25">
      <c r="A1081" s="18">
        <v>1075</v>
      </c>
      <c r="B1081" s="19" t="s">
        <v>1184</v>
      </c>
      <c r="C1081" s="18" t="s">
        <v>14</v>
      </c>
      <c r="D1081" s="19">
        <v>23.462185462005671</v>
      </c>
      <c r="E1081" s="21">
        <v>16.260036370000002</v>
      </c>
      <c r="F1081" s="20">
        <v>8.3026079930000005</v>
      </c>
      <c r="G1081" s="20">
        <v>0</v>
      </c>
      <c r="H1081" s="20">
        <v>0</v>
      </c>
      <c r="I1081" s="26">
        <f t="shared" si="16"/>
        <v>190.1297230397</v>
      </c>
    </row>
    <row r="1082" spans="1:9" x14ac:dyDescent="0.25">
      <c r="A1082" s="18">
        <v>1076</v>
      </c>
      <c r="B1082" s="19" t="s">
        <v>1247</v>
      </c>
      <c r="C1082" s="18" t="s">
        <v>14</v>
      </c>
      <c r="D1082" s="19">
        <v>8.8635916520819187</v>
      </c>
      <c r="E1082" s="21">
        <v>3.2036034280000001</v>
      </c>
      <c r="F1082" s="20">
        <v>1.9545038539999999</v>
      </c>
      <c r="G1082" s="20">
        <v>0</v>
      </c>
      <c r="H1082" s="20">
        <v>0.08</v>
      </c>
      <c r="I1082" s="26">
        <f t="shared" si="16"/>
        <v>46.5901382566</v>
      </c>
    </row>
    <row r="1083" spans="1:9" x14ac:dyDescent="0.25">
      <c r="A1083" s="18">
        <v>1077</v>
      </c>
      <c r="B1083" s="19" t="s">
        <v>1720</v>
      </c>
      <c r="C1083" s="18" t="s">
        <v>14</v>
      </c>
      <c r="D1083" s="19">
        <v>10.00316815095022</v>
      </c>
      <c r="E1083" s="21">
        <v>0.47683738599999997</v>
      </c>
      <c r="F1083" s="20"/>
      <c r="G1083" s="20">
        <v>0</v>
      </c>
      <c r="H1083" s="20">
        <v>0</v>
      </c>
      <c r="I1083" s="26">
        <f t="shared" si="16"/>
        <v>0</v>
      </c>
    </row>
    <row r="1084" spans="1:9" x14ac:dyDescent="0.25">
      <c r="A1084" s="18">
        <v>1078</v>
      </c>
      <c r="B1084" s="19" t="s">
        <v>1286</v>
      </c>
      <c r="C1084" s="18" t="s">
        <v>14</v>
      </c>
      <c r="D1084" s="19">
        <v>10.486072984579989</v>
      </c>
      <c r="E1084" s="21">
        <v>6.2748996090000002</v>
      </c>
      <c r="F1084" s="20">
        <v>0</v>
      </c>
      <c r="G1084" s="20">
        <v>0</v>
      </c>
      <c r="H1084" s="20">
        <v>0</v>
      </c>
      <c r="I1084" s="26">
        <f t="shared" si="16"/>
        <v>0</v>
      </c>
    </row>
    <row r="1085" spans="1:9" x14ac:dyDescent="0.25">
      <c r="A1085" s="18">
        <v>1079</v>
      </c>
      <c r="B1085" s="19" t="s">
        <v>1285</v>
      </c>
      <c r="C1085" s="18" t="s">
        <v>14</v>
      </c>
      <c r="D1085" s="19">
        <v>30.16054197897855</v>
      </c>
      <c r="E1085" s="21">
        <v>15.983370689999999</v>
      </c>
      <c r="F1085" s="20">
        <v>0</v>
      </c>
      <c r="G1085" s="20">
        <v>0</v>
      </c>
      <c r="H1085" s="20">
        <v>0</v>
      </c>
      <c r="I1085" s="26">
        <f t="shared" si="16"/>
        <v>0</v>
      </c>
    </row>
    <row r="1086" spans="1:9" x14ac:dyDescent="0.25">
      <c r="A1086" s="18">
        <v>1080</v>
      </c>
      <c r="B1086" s="19" t="s">
        <v>1282</v>
      </c>
      <c r="C1086" s="18" t="s">
        <v>14</v>
      </c>
      <c r="D1086" s="19">
        <v>54.866489369101139</v>
      </c>
      <c r="E1086" s="21">
        <v>33.058038750000001</v>
      </c>
      <c r="F1086" s="20">
        <v>56.892923420000002</v>
      </c>
      <c r="G1086" s="20">
        <v>0</v>
      </c>
      <c r="H1086" s="20">
        <v>0</v>
      </c>
      <c r="I1086" s="26">
        <f t="shared" si="16"/>
        <v>1302.8479463179999</v>
      </c>
    </row>
    <row r="1087" spans="1:9" x14ac:dyDescent="0.25">
      <c r="A1087" s="18">
        <v>1081</v>
      </c>
      <c r="B1087" s="19" t="s">
        <v>1284</v>
      </c>
      <c r="C1087" s="18" t="s">
        <v>14</v>
      </c>
      <c r="D1087" s="19">
        <v>23.91553816923642</v>
      </c>
      <c r="E1087" s="21">
        <v>10.39451386</v>
      </c>
      <c r="F1087" s="20">
        <v>0</v>
      </c>
      <c r="G1087" s="20">
        <v>0</v>
      </c>
      <c r="H1087" s="20">
        <v>0</v>
      </c>
      <c r="I1087" s="26">
        <f t="shared" si="16"/>
        <v>0</v>
      </c>
    </row>
    <row r="1088" spans="1:9" x14ac:dyDescent="0.25">
      <c r="A1088" s="18">
        <v>1082</v>
      </c>
      <c r="B1088" s="19" t="s">
        <v>1283</v>
      </c>
      <c r="C1088" s="18" t="s">
        <v>14</v>
      </c>
      <c r="D1088" s="19">
        <v>52.300751896039039</v>
      </c>
      <c r="E1088" s="21">
        <v>36.842027229999999</v>
      </c>
      <c r="F1088" s="20">
        <v>60.71564352</v>
      </c>
      <c r="G1088" s="20">
        <v>0</v>
      </c>
      <c r="H1088" s="20">
        <v>0</v>
      </c>
      <c r="I1088" s="26">
        <f t="shared" si="16"/>
        <v>1390.3882366079999</v>
      </c>
    </row>
    <row r="1089" spans="1:9" x14ac:dyDescent="0.25">
      <c r="A1089" s="18">
        <v>1083</v>
      </c>
      <c r="B1089" s="19" t="s">
        <v>1335</v>
      </c>
      <c r="C1089" s="18" t="s">
        <v>14</v>
      </c>
      <c r="D1089" s="19">
        <v>40.479248245890098</v>
      </c>
      <c r="E1089" s="21">
        <v>28.290594209999998</v>
      </c>
      <c r="F1089" s="20">
        <v>0</v>
      </c>
      <c r="G1089" s="20">
        <v>0</v>
      </c>
      <c r="H1089" s="20">
        <v>0</v>
      </c>
      <c r="I1089" s="26">
        <f t="shared" si="16"/>
        <v>0</v>
      </c>
    </row>
    <row r="1090" spans="1:9" x14ac:dyDescent="0.25">
      <c r="A1090" s="18">
        <v>1084</v>
      </c>
      <c r="B1090" s="19" t="s">
        <v>1386</v>
      </c>
      <c r="C1090" s="18" t="s">
        <v>41</v>
      </c>
      <c r="D1090" s="19">
        <v>38.741482696928102</v>
      </c>
      <c r="E1090" s="21">
        <v>38.067106799999998</v>
      </c>
      <c r="F1090" s="20">
        <v>45.326026319999997</v>
      </c>
      <c r="G1090" s="20">
        <v>0</v>
      </c>
      <c r="H1090" s="20">
        <v>0</v>
      </c>
      <c r="I1090" s="26">
        <f t="shared" ref="I1090:I1153" si="17">(SUM(F1090,G1090,H1090)*$I$3)</f>
        <v>1037.9660027279999</v>
      </c>
    </row>
    <row r="1091" spans="1:9" x14ac:dyDescent="0.25">
      <c r="A1091" s="18">
        <v>1085</v>
      </c>
      <c r="B1091" s="19" t="s">
        <v>1607</v>
      </c>
      <c r="C1091" s="18" t="s">
        <v>41</v>
      </c>
      <c r="D1091" s="19">
        <v>80.298249909689574</v>
      </c>
      <c r="E1091" s="21">
        <v>64.224815809999996</v>
      </c>
      <c r="F1091" s="20">
        <v>83.874277750000005</v>
      </c>
      <c r="G1091" s="20">
        <v>0</v>
      </c>
      <c r="H1091" s="20">
        <v>0</v>
      </c>
      <c r="I1091" s="26">
        <f t="shared" si="17"/>
        <v>1920.7209604750001</v>
      </c>
    </row>
    <row r="1092" spans="1:9" x14ac:dyDescent="0.25">
      <c r="A1092" s="18">
        <v>1086</v>
      </c>
      <c r="B1092" s="19" t="s">
        <v>1594</v>
      </c>
      <c r="C1092" s="18" t="s">
        <v>41</v>
      </c>
      <c r="D1092" s="19">
        <v>73.514679149232876</v>
      </c>
      <c r="E1092" s="21">
        <v>57.745282230000001</v>
      </c>
      <c r="F1092" s="20">
        <v>23.51188149</v>
      </c>
      <c r="G1092" s="20">
        <v>0</v>
      </c>
      <c r="H1092" s="20">
        <v>0.08</v>
      </c>
      <c r="I1092" s="26">
        <f t="shared" si="17"/>
        <v>540.25408612099989</v>
      </c>
    </row>
    <row r="1093" spans="1:9" x14ac:dyDescent="0.25">
      <c r="A1093" s="18">
        <v>1087</v>
      </c>
      <c r="B1093" s="19" t="s">
        <v>1592</v>
      </c>
      <c r="C1093" s="18" t="s">
        <v>14</v>
      </c>
      <c r="D1093" s="19">
        <v>158.4338601007145</v>
      </c>
      <c r="E1093" s="21">
        <v>110.9868026</v>
      </c>
      <c r="F1093" s="20">
        <v>111.1297483</v>
      </c>
      <c r="G1093" s="20">
        <v>1.3071399523083875</v>
      </c>
      <c r="H1093" s="20">
        <v>0.08</v>
      </c>
      <c r="I1093" s="26">
        <f t="shared" si="17"/>
        <v>2576.6367409778618</v>
      </c>
    </row>
    <row r="1094" spans="1:9" x14ac:dyDescent="0.25">
      <c r="A1094" s="18">
        <v>1088</v>
      </c>
      <c r="B1094" s="19" t="s">
        <v>1611</v>
      </c>
      <c r="C1094" s="18" t="s">
        <v>14</v>
      </c>
      <c r="D1094" s="19">
        <v>316.00646213246802</v>
      </c>
      <c r="E1094" s="21">
        <v>245.67067599999999</v>
      </c>
      <c r="F1094" s="20">
        <v>218.199635</v>
      </c>
      <c r="G1094" s="20">
        <v>1.7128040754385769</v>
      </c>
      <c r="H1094" s="20">
        <v>0</v>
      </c>
      <c r="I1094" s="26">
        <f t="shared" si="17"/>
        <v>5035.9948548275433</v>
      </c>
    </row>
    <row r="1095" spans="1:9" x14ac:dyDescent="0.25">
      <c r="A1095" s="18">
        <v>1089</v>
      </c>
      <c r="B1095" s="19" t="s">
        <v>1334</v>
      </c>
      <c r="C1095" s="18" t="s">
        <v>14</v>
      </c>
      <c r="D1095" s="19">
        <v>20.297813034340891</v>
      </c>
      <c r="E1095" s="21">
        <v>4.4070947709999997</v>
      </c>
      <c r="F1095" s="20">
        <v>0</v>
      </c>
      <c r="G1095" s="20">
        <v>0</v>
      </c>
      <c r="H1095" s="20">
        <v>0</v>
      </c>
      <c r="I1095" s="26">
        <f t="shared" si="17"/>
        <v>0</v>
      </c>
    </row>
    <row r="1096" spans="1:9" x14ac:dyDescent="0.25">
      <c r="A1096" s="18">
        <v>1090</v>
      </c>
      <c r="B1096" s="19" t="s">
        <v>1388</v>
      </c>
      <c r="C1096" s="18" t="s">
        <v>41</v>
      </c>
      <c r="D1096" s="19">
        <v>43.402742050058343</v>
      </c>
      <c r="E1096" s="21">
        <v>15.071084150000001</v>
      </c>
      <c r="F1096" s="20">
        <v>0</v>
      </c>
      <c r="G1096" s="20">
        <v>0</v>
      </c>
      <c r="H1096" s="20">
        <v>0</v>
      </c>
      <c r="I1096" s="26">
        <f t="shared" si="17"/>
        <v>0</v>
      </c>
    </row>
    <row r="1097" spans="1:9" x14ac:dyDescent="0.25">
      <c r="A1097" s="18">
        <v>1091</v>
      </c>
      <c r="B1097" s="19" t="s">
        <v>1387</v>
      </c>
      <c r="C1097" s="18" t="s">
        <v>14</v>
      </c>
      <c r="D1097" s="19">
        <v>55.460786529513207</v>
      </c>
      <c r="E1097" s="21">
        <v>31.267661830000002</v>
      </c>
      <c r="F1097" s="20">
        <v>6.2877994060000004</v>
      </c>
      <c r="G1097" s="20">
        <v>0</v>
      </c>
      <c r="H1097" s="20">
        <v>0</v>
      </c>
      <c r="I1097" s="26">
        <f t="shared" si="17"/>
        <v>143.9906063974</v>
      </c>
    </row>
    <row r="1098" spans="1:9" x14ac:dyDescent="0.25">
      <c r="A1098" s="18">
        <v>1092</v>
      </c>
      <c r="B1098" s="19" t="s">
        <v>1333</v>
      </c>
      <c r="C1098" s="18" t="s">
        <v>41</v>
      </c>
      <c r="D1098" s="19">
        <v>19.936497987177489</v>
      </c>
      <c r="E1098" s="21">
        <v>16.779061949999999</v>
      </c>
      <c r="F1098" s="20">
        <v>16.594068289999999</v>
      </c>
      <c r="G1098" s="20">
        <v>0</v>
      </c>
      <c r="H1098" s="20">
        <v>0</v>
      </c>
      <c r="I1098" s="26">
        <f t="shared" si="17"/>
        <v>380.00416384099998</v>
      </c>
    </row>
    <row r="1099" spans="1:9" x14ac:dyDescent="0.25">
      <c r="A1099" s="18">
        <v>1093</v>
      </c>
      <c r="B1099" s="19" t="s">
        <v>1329</v>
      </c>
      <c r="C1099" s="18" t="s">
        <v>14</v>
      </c>
      <c r="D1099" s="19">
        <v>29.697461708850689</v>
      </c>
      <c r="E1099" s="21">
        <v>7.7537879619999996</v>
      </c>
      <c r="F1099" s="20">
        <v>3.8621528070000002</v>
      </c>
      <c r="G1099" s="20">
        <v>0</v>
      </c>
      <c r="H1099" s="20">
        <v>0</v>
      </c>
      <c r="I1099" s="26">
        <f t="shared" si="17"/>
        <v>88.443299280299996</v>
      </c>
    </row>
    <row r="1100" spans="1:9" x14ac:dyDescent="0.25">
      <c r="A1100" s="18">
        <v>1094</v>
      </c>
      <c r="B1100" s="19" t="s">
        <v>1330</v>
      </c>
      <c r="C1100" s="18" t="s">
        <v>14</v>
      </c>
      <c r="D1100" s="19">
        <v>34.080195835356051</v>
      </c>
      <c r="E1100" s="21">
        <v>16.722845230000001</v>
      </c>
      <c r="F1100" s="20">
        <v>0</v>
      </c>
      <c r="G1100" s="20">
        <v>0</v>
      </c>
      <c r="H1100" s="20">
        <v>0</v>
      </c>
      <c r="I1100" s="26">
        <f t="shared" si="17"/>
        <v>0</v>
      </c>
    </row>
    <row r="1101" spans="1:9" x14ac:dyDescent="0.25">
      <c r="A1101" s="18">
        <v>1095</v>
      </c>
      <c r="B1101" s="19" t="s">
        <v>1331</v>
      </c>
      <c r="C1101" s="18" t="s">
        <v>14</v>
      </c>
      <c r="D1101" s="19">
        <v>31.340626792949561</v>
      </c>
      <c r="E1101" s="21">
        <v>14.407871500000001</v>
      </c>
      <c r="F1101" s="20">
        <v>0</v>
      </c>
      <c r="G1101" s="20">
        <v>0</v>
      </c>
      <c r="H1101" s="20">
        <v>0</v>
      </c>
      <c r="I1101" s="26">
        <f t="shared" si="17"/>
        <v>0</v>
      </c>
    </row>
    <row r="1102" spans="1:9" x14ac:dyDescent="0.25">
      <c r="A1102" s="18">
        <v>1096</v>
      </c>
      <c r="B1102" s="19" t="s">
        <v>1367</v>
      </c>
      <c r="C1102" s="18" t="s">
        <v>41</v>
      </c>
      <c r="D1102" s="19">
        <v>148.43979877078999</v>
      </c>
      <c r="E1102" s="21">
        <v>85.853301079999994</v>
      </c>
      <c r="F1102" s="20">
        <v>106.01298679999999</v>
      </c>
      <c r="G1102" s="20">
        <v>0</v>
      </c>
      <c r="H1102" s="20">
        <v>0</v>
      </c>
      <c r="I1102" s="26">
        <f t="shared" si="17"/>
        <v>2427.6973977199996</v>
      </c>
    </row>
    <row r="1103" spans="1:9" x14ac:dyDescent="0.25">
      <c r="A1103" s="18">
        <v>1097</v>
      </c>
      <c r="B1103" s="19" t="s">
        <v>1336</v>
      </c>
      <c r="C1103" s="18" t="s">
        <v>14</v>
      </c>
      <c r="D1103" s="19">
        <v>39.860942796857231</v>
      </c>
      <c r="E1103" s="21">
        <v>3.0276269450000002</v>
      </c>
      <c r="F1103" s="20">
        <v>1.848016659</v>
      </c>
      <c r="G1103" s="20">
        <v>0</v>
      </c>
      <c r="H1103" s="20">
        <v>0.08</v>
      </c>
      <c r="I1103" s="26">
        <f t="shared" si="17"/>
        <v>44.151581491099996</v>
      </c>
    </row>
    <row r="1104" spans="1:9" x14ac:dyDescent="0.25">
      <c r="A1104" s="18">
        <v>1098</v>
      </c>
      <c r="B1104" s="19" t="s">
        <v>1593</v>
      </c>
      <c r="C1104" s="18" t="s">
        <v>14</v>
      </c>
      <c r="D1104" s="19">
        <v>68.682441911519078</v>
      </c>
      <c r="E1104" s="21">
        <v>44.351138030000001</v>
      </c>
      <c r="F1104" s="20">
        <v>37.73701062</v>
      </c>
      <c r="G1104" s="20">
        <v>0</v>
      </c>
      <c r="H1104" s="20">
        <v>0.08</v>
      </c>
      <c r="I1104" s="26">
        <f t="shared" si="17"/>
        <v>866.00954319799985</v>
      </c>
    </row>
    <row r="1105" spans="1:9" x14ac:dyDescent="0.25">
      <c r="A1105" s="18">
        <v>1099</v>
      </c>
      <c r="B1105" s="19" t="s">
        <v>1338</v>
      </c>
      <c r="C1105" s="18" t="s">
        <v>41</v>
      </c>
      <c r="D1105" s="19">
        <v>40.454977015918487</v>
      </c>
      <c r="E1105" s="21">
        <v>30.18777313</v>
      </c>
      <c r="F1105" s="20">
        <v>0</v>
      </c>
      <c r="G1105" s="20">
        <v>0.94654962063710824</v>
      </c>
      <c r="H1105" s="20">
        <v>0</v>
      </c>
      <c r="I1105" s="26">
        <f t="shared" si="17"/>
        <v>21.675986312589778</v>
      </c>
    </row>
    <row r="1106" spans="1:9" x14ac:dyDescent="0.25">
      <c r="A1106" s="18">
        <v>1100</v>
      </c>
      <c r="B1106" s="19" t="s">
        <v>1337</v>
      </c>
      <c r="C1106" s="18" t="s">
        <v>14</v>
      </c>
      <c r="D1106" s="19">
        <v>40.778598525009897</v>
      </c>
      <c r="E1106" s="21">
        <v>10.04025365</v>
      </c>
      <c r="F1106" s="20">
        <v>0</v>
      </c>
      <c r="G1106" s="20">
        <v>0</v>
      </c>
      <c r="H1106" s="20">
        <v>0</v>
      </c>
      <c r="I1106" s="26">
        <f t="shared" si="17"/>
        <v>0</v>
      </c>
    </row>
    <row r="1107" spans="1:9" x14ac:dyDescent="0.25">
      <c r="A1107" s="18">
        <v>1101</v>
      </c>
      <c r="B1107" s="19" t="s">
        <v>1332</v>
      </c>
      <c r="C1107" s="18" t="s">
        <v>14</v>
      </c>
      <c r="D1107" s="19">
        <v>47.931445571107119</v>
      </c>
      <c r="E1107" s="21">
        <v>16.65182506</v>
      </c>
      <c r="F1107" s="20">
        <v>2.2790260249999998</v>
      </c>
      <c r="G1107" s="20">
        <v>0</v>
      </c>
      <c r="H1107" s="20">
        <v>0</v>
      </c>
      <c r="I1107" s="26">
        <f t="shared" si="17"/>
        <v>52.18969597249999</v>
      </c>
    </row>
    <row r="1108" spans="1:9" x14ac:dyDescent="0.25">
      <c r="A1108" s="18">
        <v>1102</v>
      </c>
      <c r="B1108" s="19" t="s">
        <v>1596</v>
      </c>
      <c r="C1108" s="18" t="s">
        <v>41</v>
      </c>
      <c r="D1108" s="19">
        <v>217.48457115917259</v>
      </c>
      <c r="E1108" s="21">
        <v>112.0982398</v>
      </c>
      <c r="F1108" s="20">
        <v>114.3722403</v>
      </c>
      <c r="G1108" s="20">
        <v>0</v>
      </c>
      <c r="H1108" s="20">
        <v>0</v>
      </c>
      <c r="I1108" s="26">
        <f t="shared" si="17"/>
        <v>2619.1243028700001</v>
      </c>
    </row>
    <row r="1109" spans="1:9" x14ac:dyDescent="0.25">
      <c r="A1109" s="18">
        <v>1103</v>
      </c>
      <c r="B1109" s="19" t="s">
        <v>1339</v>
      </c>
      <c r="C1109" s="18" t="s">
        <v>41</v>
      </c>
      <c r="D1109" s="19">
        <v>92.630314282208033</v>
      </c>
      <c r="E1109" s="21">
        <v>72.763221310000006</v>
      </c>
      <c r="F1109" s="20">
        <v>85.663957679999996</v>
      </c>
      <c r="G1109" s="20">
        <v>0</v>
      </c>
      <c r="H1109" s="20">
        <v>0</v>
      </c>
      <c r="I1109" s="26">
        <f t="shared" si="17"/>
        <v>1961.7046308719998</v>
      </c>
    </row>
    <row r="1110" spans="1:9" x14ac:dyDescent="0.25">
      <c r="A1110" s="18">
        <v>1104</v>
      </c>
      <c r="B1110" s="19" t="s">
        <v>1606</v>
      </c>
      <c r="C1110" s="18" t="s">
        <v>41</v>
      </c>
      <c r="D1110" s="19">
        <v>19.003559304399651</v>
      </c>
      <c r="E1110" s="21">
        <v>16.857077440000001</v>
      </c>
      <c r="F1110" s="20">
        <v>20.55487754</v>
      </c>
      <c r="G1110" s="20">
        <v>0</v>
      </c>
      <c r="H1110" s="20">
        <v>0</v>
      </c>
      <c r="I1110" s="26">
        <f t="shared" si="17"/>
        <v>470.70669566599997</v>
      </c>
    </row>
    <row r="1111" spans="1:9" x14ac:dyDescent="0.25">
      <c r="A1111" s="18">
        <v>1105</v>
      </c>
      <c r="B1111" s="19" t="s">
        <v>1589</v>
      </c>
      <c r="C1111" s="18" t="s">
        <v>41</v>
      </c>
      <c r="D1111" s="19">
        <v>71.983115557696863</v>
      </c>
      <c r="E1111" s="21">
        <v>40.980946320000001</v>
      </c>
      <c r="F1111" s="20">
        <v>37.206011459999999</v>
      </c>
      <c r="G1111" s="20">
        <v>0</v>
      </c>
      <c r="H1111" s="20">
        <v>0</v>
      </c>
      <c r="I1111" s="26">
        <f t="shared" si="17"/>
        <v>852.01766243399993</v>
      </c>
    </row>
    <row r="1112" spans="1:9" x14ac:dyDescent="0.25">
      <c r="A1112" s="18">
        <v>1106</v>
      </c>
      <c r="B1112" s="19" t="s">
        <v>1610</v>
      </c>
      <c r="C1112" s="18" t="s">
        <v>41</v>
      </c>
      <c r="D1112" s="19">
        <v>135.2813030777242</v>
      </c>
      <c r="E1112" s="21">
        <v>109.8608514</v>
      </c>
      <c r="F1112" s="20">
        <v>113.5846478</v>
      </c>
      <c r="G1112" s="20">
        <v>0</v>
      </c>
      <c r="H1112" s="20">
        <v>0</v>
      </c>
      <c r="I1112" s="26">
        <f t="shared" si="17"/>
        <v>2601.08843462</v>
      </c>
    </row>
    <row r="1113" spans="1:9" x14ac:dyDescent="0.25">
      <c r="A1113" s="18">
        <v>1107</v>
      </c>
      <c r="B1113" s="19" t="s">
        <v>1590</v>
      </c>
      <c r="C1113" s="18" t="s">
        <v>14</v>
      </c>
      <c r="D1113" s="19">
        <v>136.56595074549611</v>
      </c>
      <c r="E1113" s="21">
        <v>103.1564166</v>
      </c>
      <c r="F1113" s="20">
        <v>111.7660861</v>
      </c>
      <c r="G1113" s="20">
        <v>0</v>
      </c>
      <c r="H1113" s="20">
        <v>0</v>
      </c>
      <c r="I1113" s="26">
        <f t="shared" si="17"/>
        <v>2559.4433716899998</v>
      </c>
    </row>
    <row r="1114" spans="1:9" x14ac:dyDescent="0.25">
      <c r="A1114" s="18">
        <v>1108</v>
      </c>
      <c r="B1114" s="19" t="s">
        <v>1591</v>
      </c>
      <c r="C1114" s="18" t="s">
        <v>14</v>
      </c>
      <c r="D1114" s="19">
        <v>133.57313168389189</v>
      </c>
      <c r="E1114" s="21">
        <v>96.537976670000006</v>
      </c>
      <c r="F1114" s="20">
        <v>94.091521290000003</v>
      </c>
      <c r="G1114" s="20">
        <v>0</v>
      </c>
      <c r="H1114" s="20">
        <v>0</v>
      </c>
      <c r="I1114" s="26">
        <f t="shared" si="17"/>
        <v>2154.6958375409999</v>
      </c>
    </row>
    <row r="1115" spans="1:9" x14ac:dyDescent="0.25">
      <c r="A1115" s="18">
        <v>1109</v>
      </c>
      <c r="B1115" s="19" t="s">
        <v>1595</v>
      </c>
      <c r="C1115" s="18" t="s">
        <v>41</v>
      </c>
      <c r="D1115" s="19">
        <v>359.59988073301082</v>
      </c>
      <c r="E1115" s="21">
        <v>127.66770959999999</v>
      </c>
      <c r="F1115" s="20">
        <v>152.42175080000001</v>
      </c>
      <c r="G1115" s="20">
        <v>0</v>
      </c>
      <c r="H1115" s="20">
        <v>0</v>
      </c>
      <c r="I1115" s="26">
        <f t="shared" si="17"/>
        <v>3490.45809332</v>
      </c>
    </row>
    <row r="1116" spans="1:9" x14ac:dyDescent="0.25">
      <c r="A1116" s="18">
        <v>1110</v>
      </c>
      <c r="B1116" s="19" t="s">
        <v>1341</v>
      </c>
      <c r="C1116" s="18" t="s">
        <v>41</v>
      </c>
      <c r="D1116" s="19">
        <v>21.901728336538589</v>
      </c>
      <c r="E1116" s="21">
        <v>14.30016372</v>
      </c>
      <c r="F1116" s="20">
        <v>0</v>
      </c>
      <c r="G1116" s="20">
        <v>0</v>
      </c>
      <c r="H1116" s="20">
        <v>0</v>
      </c>
      <c r="I1116" s="26">
        <f t="shared" si="17"/>
        <v>0</v>
      </c>
    </row>
    <row r="1117" spans="1:9" x14ac:dyDescent="0.25">
      <c r="A1117" s="18">
        <v>1111</v>
      </c>
      <c r="B1117" s="19" t="s">
        <v>1340</v>
      </c>
      <c r="C1117" s="18" t="s">
        <v>14</v>
      </c>
      <c r="D1117" s="19">
        <v>55.131730655296003</v>
      </c>
      <c r="E1117" s="21">
        <v>34.531235459999998</v>
      </c>
      <c r="F1117" s="20">
        <v>55.242552070000002</v>
      </c>
      <c r="G1117" s="20">
        <v>0</v>
      </c>
      <c r="H1117" s="20">
        <v>0</v>
      </c>
      <c r="I1117" s="26">
        <f t="shared" si="17"/>
        <v>1265.0544424029999</v>
      </c>
    </row>
    <row r="1118" spans="1:9" x14ac:dyDescent="0.25">
      <c r="A1118" s="18">
        <v>1112</v>
      </c>
      <c r="B1118" s="19" t="s">
        <v>1588</v>
      </c>
      <c r="C1118" s="18" t="s">
        <v>14</v>
      </c>
      <c r="D1118" s="19">
        <v>35.903319282789717</v>
      </c>
      <c r="E1118" s="21">
        <v>4.8459740980000001</v>
      </c>
      <c r="F1118" s="20">
        <v>3.1423068970000001</v>
      </c>
      <c r="G1118" s="20">
        <v>0</v>
      </c>
      <c r="H1118" s="20">
        <v>0</v>
      </c>
      <c r="I1118" s="26">
        <f t="shared" si="17"/>
        <v>71.958827941300001</v>
      </c>
    </row>
    <row r="1119" spans="1:9" x14ac:dyDescent="0.25">
      <c r="A1119" s="18">
        <v>1113</v>
      </c>
      <c r="B1119" s="19" t="s">
        <v>1407</v>
      </c>
      <c r="C1119" s="18" t="s">
        <v>41</v>
      </c>
      <c r="D1119" s="19">
        <v>62.123869920833492</v>
      </c>
      <c r="E1119" s="21">
        <v>50.905090610000002</v>
      </c>
      <c r="F1119" s="20">
        <v>52.620977789999998</v>
      </c>
      <c r="G1119" s="20">
        <v>0</v>
      </c>
      <c r="H1119" s="20">
        <v>0</v>
      </c>
      <c r="I1119" s="26">
        <f t="shared" si="17"/>
        <v>1205.020391391</v>
      </c>
    </row>
    <row r="1120" spans="1:9" x14ac:dyDescent="0.25">
      <c r="A1120" s="18">
        <v>1114</v>
      </c>
      <c r="B1120" s="19" t="s">
        <v>1408</v>
      </c>
      <c r="C1120" s="18" t="s">
        <v>41</v>
      </c>
      <c r="D1120" s="19">
        <v>73.078240392112775</v>
      </c>
      <c r="E1120" s="21">
        <v>38.396991640000003</v>
      </c>
      <c r="F1120" s="20">
        <v>1.944964497</v>
      </c>
      <c r="G1120" s="20">
        <v>0</v>
      </c>
      <c r="H1120" s="20">
        <v>0</v>
      </c>
      <c r="I1120" s="26">
        <f t="shared" si="17"/>
        <v>44.539686981299994</v>
      </c>
    </row>
    <row r="1121" spans="1:9" x14ac:dyDescent="0.25">
      <c r="A1121" s="18">
        <v>1115</v>
      </c>
      <c r="B1121" s="19" t="s">
        <v>1354</v>
      </c>
      <c r="C1121" s="18" t="s">
        <v>41</v>
      </c>
      <c r="D1121" s="19">
        <v>82.279190525702035</v>
      </c>
      <c r="E1121" s="21">
        <v>60.547596980000002</v>
      </c>
      <c r="F1121" s="20">
        <v>60.73036725</v>
      </c>
      <c r="G1121" s="20">
        <v>0</v>
      </c>
      <c r="H1121" s="20">
        <v>0</v>
      </c>
      <c r="I1121" s="26">
        <f t="shared" si="17"/>
        <v>1390.725410025</v>
      </c>
    </row>
    <row r="1122" spans="1:9" x14ac:dyDescent="0.25">
      <c r="A1122" s="18">
        <v>1116</v>
      </c>
      <c r="B1122" s="19" t="s">
        <v>1353</v>
      </c>
      <c r="C1122" s="18" t="s">
        <v>14</v>
      </c>
      <c r="D1122" s="19">
        <v>69.498944526471021</v>
      </c>
      <c r="E1122" s="21">
        <v>25.576321799999999</v>
      </c>
      <c r="F1122" s="20">
        <v>18.81920938</v>
      </c>
      <c r="G1122" s="20">
        <v>0</v>
      </c>
      <c r="H1122" s="20">
        <v>0</v>
      </c>
      <c r="I1122" s="26">
        <f t="shared" si="17"/>
        <v>430.95989480199995</v>
      </c>
    </row>
    <row r="1123" spans="1:9" x14ac:dyDescent="0.25">
      <c r="A1123" s="18">
        <v>1117</v>
      </c>
      <c r="B1123" s="19" t="s">
        <v>1366</v>
      </c>
      <c r="C1123" s="18" t="s">
        <v>41</v>
      </c>
      <c r="D1123" s="19">
        <v>79.626700801569669</v>
      </c>
      <c r="E1123" s="21">
        <v>48.851970999999999</v>
      </c>
      <c r="F1123" s="20">
        <v>53.636548929999996</v>
      </c>
      <c r="G1123" s="20">
        <v>0</v>
      </c>
      <c r="H1123" s="20">
        <v>0</v>
      </c>
      <c r="I1123" s="26">
        <f t="shared" si="17"/>
        <v>1228.2769704969999</v>
      </c>
    </row>
    <row r="1124" spans="1:9" x14ac:dyDescent="0.25">
      <c r="A1124" s="18">
        <v>1118</v>
      </c>
      <c r="B1124" s="19" t="s">
        <v>1837</v>
      </c>
      <c r="C1124" s="18" t="s">
        <v>14</v>
      </c>
      <c r="D1124" s="19">
        <v>3</v>
      </c>
      <c r="E1124" s="21"/>
      <c r="F1124" s="20">
        <v>0</v>
      </c>
      <c r="G1124" s="20">
        <v>0</v>
      </c>
      <c r="H1124" s="20">
        <v>0.25</v>
      </c>
      <c r="I1124" s="26">
        <f t="shared" si="17"/>
        <v>5.7249999999999996</v>
      </c>
    </row>
    <row r="1125" spans="1:9" x14ac:dyDescent="0.25">
      <c r="A1125" s="18">
        <v>1119</v>
      </c>
      <c r="B1125" s="19" t="s">
        <v>1838</v>
      </c>
      <c r="C1125" s="18" t="s">
        <v>14</v>
      </c>
      <c r="D1125" s="19">
        <v>1.65</v>
      </c>
      <c r="E1125" s="21"/>
      <c r="F1125" s="20">
        <v>0</v>
      </c>
      <c r="G1125" s="20">
        <v>0</v>
      </c>
      <c r="H1125" s="20">
        <v>0.25</v>
      </c>
      <c r="I1125" s="26">
        <f t="shared" si="17"/>
        <v>5.7249999999999996</v>
      </c>
    </row>
    <row r="1126" spans="1:9" x14ac:dyDescent="0.25">
      <c r="A1126" s="18">
        <v>1120</v>
      </c>
      <c r="B1126" s="19" t="s">
        <v>1360</v>
      </c>
      <c r="C1126" s="18" t="s">
        <v>14</v>
      </c>
      <c r="D1126" s="19">
        <v>122.49041466289189</v>
      </c>
      <c r="E1126" s="21">
        <v>74.321181980000006</v>
      </c>
      <c r="F1126" s="20">
        <v>100.0134905</v>
      </c>
      <c r="G1126" s="20">
        <v>0</v>
      </c>
      <c r="H1126" s="20">
        <v>0</v>
      </c>
      <c r="I1126" s="26">
        <f t="shared" si="17"/>
        <v>2290.3089324500002</v>
      </c>
    </row>
    <row r="1127" spans="1:9" x14ac:dyDescent="0.25">
      <c r="A1127" s="18">
        <v>1121</v>
      </c>
      <c r="B1127" s="19" t="s">
        <v>1359</v>
      </c>
      <c r="C1127" s="18" t="s">
        <v>14</v>
      </c>
      <c r="D1127" s="19">
        <v>77.387006328065112</v>
      </c>
      <c r="E1127" s="21">
        <v>74.053476619999998</v>
      </c>
      <c r="F1127" s="20">
        <v>89.523524449999996</v>
      </c>
      <c r="G1127" s="20">
        <v>0</v>
      </c>
      <c r="H1127" s="20">
        <v>0</v>
      </c>
      <c r="I1127" s="26">
        <f t="shared" si="17"/>
        <v>2050.0887099049996</v>
      </c>
    </row>
    <row r="1128" spans="1:9" x14ac:dyDescent="0.25">
      <c r="A1128" s="18">
        <v>1122</v>
      </c>
      <c r="B1128" s="19" t="s">
        <v>1358</v>
      </c>
      <c r="C1128" s="18" t="s">
        <v>14</v>
      </c>
      <c r="D1128" s="19">
        <v>76.097906645384796</v>
      </c>
      <c r="E1128" s="21">
        <v>70.659486380000004</v>
      </c>
      <c r="F1128" s="20">
        <v>0</v>
      </c>
      <c r="G1128" s="20">
        <v>0</v>
      </c>
      <c r="H1128" s="20">
        <v>0</v>
      </c>
      <c r="I1128" s="26">
        <f t="shared" si="17"/>
        <v>0</v>
      </c>
    </row>
    <row r="1129" spans="1:9" x14ac:dyDescent="0.25">
      <c r="A1129" s="18">
        <v>1123</v>
      </c>
      <c r="B1129" s="19" t="s">
        <v>1734</v>
      </c>
      <c r="C1129" s="18" t="s">
        <v>14</v>
      </c>
      <c r="D1129" s="19">
        <v>4.1353880480388039</v>
      </c>
      <c r="E1129" s="21">
        <v>2.9727473299999998</v>
      </c>
      <c r="F1129" s="20">
        <v>4.5153897430000001</v>
      </c>
      <c r="G1129" s="20">
        <v>0</v>
      </c>
      <c r="H1129" s="20">
        <v>0</v>
      </c>
      <c r="I1129" s="26">
        <f t="shared" si="17"/>
        <v>103.40242511469999</v>
      </c>
    </row>
    <row r="1130" spans="1:9" x14ac:dyDescent="0.25">
      <c r="A1130" s="18">
        <v>1124</v>
      </c>
      <c r="B1130" s="19" t="s">
        <v>1124</v>
      </c>
      <c r="C1130" s="18" t="s">
        <v>14</v>
      </c>
      <c r="D1130" s="19">
        <v>9.1059348596835541</v>
      </c>
      <c r="E1130" s="21">
        <v>4.5493042629999998</v>
      </c>
      <c r="F1130" s="20">
        <v>6.173186598</v>
      </c>
      <c r="G1130" s="20">
        <v>0</v>
      </c>
      <c r="H1130" s="20">
        <v>0</v>
      </c>
      <c r="I1130" s="26">
        <f t="shared" si="17"/>
        <v>141.3659730942</v>
      </c>
    </row>
    <row r="1131" spans="1:9" x14ac:dyDescent="0.25">
      <c r="A1131" s="18">
        <v>1125</v>
      </c>
      <c r="B1131" s="19" t="s">
        <v>1127</v>
      </c>
      <c r="C1131" s="18" t="s">
        <v>14</v>
      </c>
      <c r="D1131" s="19">
        <v>8.7940304105494995</v>
      </c>
      <c r="E1131" s="21">
        <v>7.3195549910000004</v>
      </c>
      <c r="F1131" s="20">
        <v>4.1745131649999996</v>
      </c>
      <c r="G1131" s="20">
        <v>0</v>
      </c>
      <c r="H1131" s="20">
        <v>0</v>
      </c>
      <c r="I1131" s="26">
        <f t="shared" si="17"/>
        <v>95.596351478499983</v>
      </c>
    </row>
    <row r="1132" spans="1:9" x14ac:dyDescent="0.25">
      <c r="A1132" s="18">
        <v>1126</v>
      </c>
      <c r="B1132" s="19" t="s">
        <v>1126</v>
      </c>
      <c r="C1132" s="18" t="s">
        <v>14</v>
      </c>
      <c r="D1132" s="19">
        <v>10.422854199530709</v>
      </c>
      <c r="E1132" s="21">
        <v>9.0695911070000008</v>
      </c>
      <c r="F1132" s="20">
        <v>0</v>
      </c>
      <c r="G1132" s="20">
        <v>0</v>
      </c>
      <c r="H1132" s="20">
        <v>0.08</v>
      </c>
      <c r="I1132" s="26">
        <f t="shared" si="17"/>
        <v>1.8319999999999999</v>
      </c>
    </row>
    <row r="1133" spans="1:9" x14ac:dyDescent="0.25">
      <c r="A1133" s="18">
        <v>1127</v>
      </c>
      <c r="B1133" s="19" t="s">
        <v>1125</v>
      </c>
      <c r="C1133" s="18" t="s">
        <v>14</v>
      </c>
      <c r="D1133" s="19">
        <v>10.068203943573661</v>
      </c>
      <c r="E1133" s="21">
        <v>8.7281730409999998</v>
      </c>
      <c r="F1133" s="20">
        <v>5.8756278960000001</v>
      </c>
      <c r="G1133" s="20">
        <v>0</v>
      </c>
      <c r="H1133" s="20">
        <v>0</v>
      </c>
      <c r="I1133" s="26">
        <f t="shared" si="17"/>
        <v>134.55187881839998</v>
      </c>
    </row>
    <row r="1134" spans="1:9" x14ac:dyDescent="0.25">
      <c r="A1134" s="18">
        <v>1128</v>
      </c>
      <c r="B1134" s="19" t="s">
        <v>1175</v>
      </c>
      <c r="C1134" s="18" t="s">
        <v>14</v>
      </c>
      <c r="D1134" s="19">
        <v>14.960113329944621</v>
      </c>
      <c r="E1134" s="21">
        <v>13.49809645</v>
      </c>
      <c r="F1134" s="20">
        <v>10.8426668</v>
      </c>
      <c r="G1134" s="20">
        <v>0</v>
      </c>
      <c r="H1134" s="20">
        <v>0</v>
      </c>
      <c r="I1134" s="26">
        <f t="shared" si="17"/>
        <v>248.29706972</v>
      </c>
    </row>
    <row r="1135" spans="1:9" x14ac:dyDescent="0.25">
      <c r="A1135" s="18">
        <v>1129</v>
      </c>
      <c r="B1135" s="19" t="s">
        <v>1498</v>
      </c>
      <c r="C1135" s="18" t="s">
        <v>14</v>
      </c>
      <c r="D1135" s="19">
        <v>8.7953231526937223</v>
      </c>
      <c r="E1135" s="21">
        <v>5.3477726539999999</v>
      </c>
      <c r="F1135" s="20">
        <v>7.6716738040000001</v>
      </c>
      <c r="G1135" s="20">
        <v>0</v>
      </c>
      <c r="H1135" s="20">
        <v>0</v>
      </c>
      <c r="I1135" s="26">
        <f t="shared" si="17"/>
        <v>175.6813301116</v>
      </c>
    </row>
    <row r="1136" spans="1:9" x14ac:dyDescent="0.25">
      <c r="A1136" s="18">
        <v>1130</v>
      </c>
      <c r="B1136" s="19" t="s">
        <v>1505</v>
      </c>
      <c r="C1136" s="18" t="s">
        <v>14</v>
      </c>
      <c r="D1136" s="19">
        <v>17.604000999863899</v>
      </c>
      <c r="E1136" s="21">
        <v>9.9164180000000002</v>
      </c>
      <c r="F1136" s="20">
        <v>1.327888368</v>
      </c>
      <c r="G1136" s="20">
        <v>0</v>
      </c>
      <c r="H1136" s="20">
        <v>0</v>
      </c>
      <c r="I1136" s="26">
        <f t="shared" si="17"/>
        <v>30.408643627199996</v>
      </c>
    </row>
    <row r="1137" spans="1:9" x14ac:dyDescent="0.25">
      <c r="A1137" s="18">
        <v>1131</v>
      </c>
      <c r="B1137" s="19" t="s">
        <v>1497</v>
      </c>
      <c r="C1137" s="18" t="s">
        <v>14</v>
      </c>
      <c r="D1137" s="19">
        <v>10.407159971759199</v>
      </c>
      <c r="E1137" s="21">
        <v>2.4023905829999999</v>
      </c>
      <c r="F1137" s="20">
        <v>1.5661889389999999</v>
      </c>
      <c r="G1137" s="20">
        <v>0</v>
      </c>
      <c r="H1137" s="20">
        <v>0</v>
      </c>
      <c r="I1137" s="26">
        <f t="shared" si="17"/>
        <v>35.865726703099995</v>
      </c>
    </row>
    <row r="1138" spans="1:9" x14ac:dyDescent="0.25">
      <c r="A1138" s="18">
        <v>1132</v>
      </c>
      <c r="B1138" s="19" t="s">
        <v>1119</v>
      </c>
      <c r="C1138" s="18" t="s">
        <v>14</v>
      </c>
      <c r="D1138" s="19">
        <v>12.147568958948209</v>
      </c>
      <c r="E1138" s="21">
        <v>7.9984946990000001</v>
      </c>
      <c r="F1138" s="20">
        <v>0</v>
      </c>
      <c r="G1138" s="20">
        <v>0</v>
      </c>
      <c r="H1138" s="20">
        <v>0</v>
      </c>
      <c r="I1138" s="26">
        <f t="shared" si="17"/>
        <v>0</v>
      </c>
    </row>
    <row r="1139" spans="1:9" x14ac:dyDescent="0.25">
      <c r="A1139" s="18">
        <v>1133</v>
      </c>
      <c r="B1139" s="19" t="s">
        <v>1496</v>
      </c>
      <c r="C1139" s="18" t="s">
        <v>14</v>
      </c>
      <c r="D1139" s="19">
        <v>32.983029736858363</v>
      </c>
      <c r="E1139" s="21">
        <v>17.152733269999999</v>
      </c>
      <c r="F1139" s="20">
        <v>13.105431189999999</v>
      </c>
      <c r="G1139" s="20">
        <v>0</v>
      </c>
      <c r="H1139" s="20">
        <v>0.08</v>
      </c>
      <c r="I1139" s="26">
        <f t="shared" si="17"/>
        <v>301.94637425099995</v>
      </c>
    </row>
    <row r="1140" spans="1:9" x14ac:dyDescent="0.25">
      <c r="A1140" s="18">
        <v>1134</v>
      </c>
      <c r="B1140" s="19" t="s">
        <v>1120</v>
      </c>
      <c r="C1140" s="18" t="s">
        <v>14</v>
      </c>
      <c r="D1140" s="19">
        <v>21.01168469258284</v>
      </c>
      <c r="E1140" s="21">
        <v>10.78023801</v>
      </c>
      <c r="F1140" s="20">
        <v>9.4252187450000005</v>
      </c>
      <c r="G1140" s="20">
        <v>0</v>
      </c>
      <c r="H1140" s="20">
        <v>0</v>
      </c>
      <c r="I1140" s="26">
        <f t="shared" si="17"/>
        <v>215.83750926049998</v>
      </c>
    </row>
    <row r="1141" spans="1:9" x14ac:dyDescent="0.25">
      <c r="A1141" s="18">
        <v>1135</v>
      </c>
      <c r="B1141" s="19" t="s">
        <v>1121</v>
      </c>
      <c r="C1141" s="18" t="s">
        <v>14</v>
      </c>
      <c r="D1141" s="19">
        <v>18.55065699158974</v>
      </c>
      <c r="E1141" s="21">
        <v>9.1121281940000003</v>
      </c>
      <c r="F1141" s="20">
        <v>0</v>
      </c>
      <c r="G1141" s="20">
        <v>0</v>
      </c>
      <c r="H1141" s="20">
        <v>0</v>
      </c>
      <c r="I1141" s="26">
        <f t="shared" si="17"/>
        <v>0</v>
      </c>
    </row>
    <row r="1142" spans="1:9" x14ac:dyDescent="0.25">
      <c r="A1142" s="18">
        <v>1136</v>
      </c>
      <c r="B1142" s="19" t="s">
        <v>1123</v>
      </c>
      <c r="C1142" s="18" t="s">
        <v>14</v>
      </c>
      <c r="D1142" s="19">
        <v>22.33222190864246</v>
      </c>
      <c r="E1142" s="21">
        <v>13.544879979999999</v>
      </c>
      <c r="F1142" s="20">
        <v>8.4800594460000003</v>
      </c>
      <c r="G1142" s="20">
        <v>0</v>
      </c>
      <c r="H1142" s="20">
        <v>0</v>
      </c>
      <c r="I1142" s="26">
        <f t="shared" si="17"/>
        <v>194.1933613134</v>
      </c>
    </row>
    <row r="1143" spans="1:9" x14ac:dyDescent="0.25">
      <c r="A1143" s="18">
        <v>1137</v>
      </c>
      <c r="B1143" s="19" t="s">
        <v>1128</v>
      </c>
      <c r="C1143" s="18" t="s">
        <v>14</v>
      </c>
      <c r="D1143" s="19">
        <v>18.24043003913193</v>
      </c>
      <c r="E1143" s="21">
        <v>14.30973983</v>
      </c>
      <c r="F1143" s="20">
        <v>10.152455440000001</v>
      </c>
      <c r="G1143" s="20">
        <v>0</v>
      </c>
      <c r="H1143" s="20">
        <v>0</v>
      </c>
      <c r="I1143" s="26">
        <f t="shared" si="17"/>
        <v>232.49122957599999</v>
      </c>
    </row>
    <row r="1144" spans="1:9" x14ac:dyDescent="0.25">
      <c r="A1144" s="18">
        <v>1138</v>
      </c>
      <c r="B1144" s="19" t="s">
        <v>1122</v>
      </c>
      <c r="C1144" s="18" t="s">
        <v>14</v>
      </c>
      <c r="D1144" s="19">
        <v>7.9704313115422281</v>
      </c>
      <c r="E1144" s="21">
        <v>6.1593447650000002</v>
      </c>
      <c r="F1144" s="20">
        <v>0</v>
      </c>
      <c r="G1144" s="20">
        <v>0</v>
      </c>
      <c r="H1144" s="20">
        <v>0.08</v>
      </c>
      <c r="I1144" s="26">
        <f t="shared" si="17"/>
        <v>1.8319999999999999</v>
      </c>
    </row>
    <row r="1145" spans="1:9" x14ac:dyDescent="0.25">
      <c r="A1145" s="18">
        <v>1139</v>
      </c>
      <c r="B1145" s="19" t="s">
        <v>1217</v>
      </c>
      <c r="C1145" s="18" t="s">
        <v>14</v>
      </c>
      <c r="D1145" s="19">
        <v>76.405586121260498</v>
      </c>
      <c r="E1145" s="21">
        <v>60.200515289999998</v>
      </c>
      <c r="F1145" s="20">
        <v>0</v>
      </c>
      <c r="G1145" s="20">
        <v>0</v>
      </c>
      <c r="H1145" s="20">
        <v>0</v>
      </c>
      <c r="I1145" s="26">
        <f t="shared" si="17"/>
        <v>0</v>
      </c>
    </row>
    <row r="1146" spans="1:9" x14ac:dyDescent="0.25">
      <c r="A1146" s="18">
        <v>1140</v>
      </c>
      <c r="B1146" s="19" t="s">
        <v>1216</v>
      </c>
      <c r="C1146" s="18" t="s">
        <v>14</v>
      </c>
      <c r="D1146" s="19">
        <v>98.41006732490743</v>
      </c>
      <c r="E1146" s="21">
        <v>61.794342829999998</v>
      </c>
      <c r="F1146" s="20">
        <v>2.5677207040000001</v>
      </c>
      <c r="G1146" s="20">
        <v>0</v>
      </c>
      <c r="H1146" s="20">
        <v>0</v>
      </c>
      <c r="I1146" s="26">
        <f t="shared" si="17"/>
        <v>58.800804121599995</v>
      </c>
    </row>
    <row r="1147" spans="1:9" x14ac:dyDescent="0.25">
      <c r="A1147" s="18">
        <v>1141</v>
      </c>
      <c r="B1147" s="19" t="s">
        <v>1215</v>
      </c>
      <c r="C1147" s="18" t="s">
        <v>14</v>
      </c>
      <c r="D1147" s="19">
        <v>170.3033357783475</v>
      </c>
      <c r="E1147" s="21">
        <v>69.294004900000004</v>
      </c>
      <c r="F1147" s="20">
        <v>98.073307790000001</v>
      </c>
      <c r="G1147" s="20">
        <v>0</v>
      </c>
      <c r="H1147" s="20">
        <v>0</v>
      </c>
      <c r="I1147" s="26">
        <f t="shared" si="17"/>
        <v>2245.878748391</v>
      </c>
    </row>
    <row r="1148" spans="1:9" x14ac:dyDescent="0.25">
      <c r="A1148" s="18">
        <v>1142</v>
      </c>
      <c r="B1148" s="19" t="s">
        <v>1373</v>
      </c>
      <c r="C1148" s="18" t="s">
        <v>14</v>
      </c>
      <c r="D1148" s="19">
        <v>109.5108154196905</v>
      </c>
      <c r="E1148" s="21">
        <v>89.957591949999994</v>
      </c>
      <c r="F1148" s="20">
        <v>0</v>
      </c>
      <c r="G1148" s="20">
        <v>0</v>
      </c>
      <c r="H1148" s="20">
        <v>0</v>
      </c>
      <c r="I1148" s="26">
        <f t="shared" si="17"/>
        <v>0</v>
      </c>
    </row>
    <row r="1149" spans="1:9" x14ac:dyDescent="0.25">
      <c r="A1149" s="18">
        <v>1143</v>
      </c>
      <c r="B1149" s="19" t="s">
        <v>1516</v>
      </c>
      <c r="C1149" s="18" t="s">
        <v>14</v>
      </c>
      <c r="D1149" s="19">
        <v>447.87415251875581</v>
      </c>
      <c r="E1149" s="21">
        <v>3.999994483</v>
      </c>
      <c r="F1149" s="20">
        <v>0</v>
      </c>
      <c r="G1149" s="20">
        <v>0</v>
      </c>
      <c r="H1149" s="20">
        <v>0</v>
      </c>
      <c r="I1149" s="26">
        <f t="shared" si="17"/>
        <v>0</v>
      </c>
    </row>
    <row r="1150" spans="1:9" x14ac:dyDescent="0.25">
      <c r="A1150" s="18">
        <v>1144</v>
      </c>
      <c r="B1150" s="19" t="s">
        <v>1374</v>
      </c>
      <c r="C1150" s="18" t="s">
        <v>14</v>
      </c>
      <c r="D1150" s="19">
        <v>18.898764600106482</v>
      </c>
      <c r="E1150" s="21">
        <v>7.6866621310000003</v>
      </c>
      <c r="F1150" s="20">
        <v>0</v>
      </c>
      <c r="G1150" s="20">
        <v>0</v>
      </c>
      <c r="H1150" s="20">
        <v>0</v>
      </c>
      <c r="I1150" s="26">
        <f t="shared" si="17"/>
        <v>0</v>
      </c>
    </row>
    <row r="1151" spans="1:9" x14ac:dyDescent="0.25">
      <c r="A1151" s="18">
        <v>1145</v>
      </c>
      <c r="B1151" s="19" t="s">
        <v>1376</v>
      </c>
      <c r="C1151" s="18" t="s">
        <v>14</v>
      </c>
      <c r="D1151" s="19">
        <v>157.55945341623459</v>
      </c>
      <c r="E1151" s="21">
        <v>37.32086426</v>
      </c>
      <c r="F1151" s="20">
        <v>0</v>
      </c>
      <c r="G1151" s="20">
        <v>0</v>
      </c>
      <c r="H1151" s="20">
        <v>0</v>
      </c>
      <c r="I1151" s="26">
        <f t="shared" si="17"/>
        <v>0</v>
      </c>
    </row>
    <row r="1152" spans="1:9" x14ac:dyDescent="0.25">
      <c r="A1152" s="18">
        <v>1146</v>
      </c>
      <c r="B1152" s="19" t="s">
        <v>1375</v>
      </c>
      <c r="C1152" s="18" t="s">
        <v>14</v>
      </c>
      <c r="D1152" s="19">
        <v>162.5669148888087</v>
      </c>
      <c r="E1152" s="21">
        <v>5.7831114210000001</v>
      </c>
      <c r="F1152" s="20">
        <v>0</v>
      </c>
      <c r="G1152" s="20">
        <v>0</v>
      </c>
      <c r="H1152" s="20">
        <v>0</v>
      </c>
      <c r="I1152" s="26">
        <f t="shared" si="17"/>
        <v>0</v>
      </c>
    </row>
    <row r="1153" spans="1:9" x14ac:dyDescent="0.25">
      <c r="A1153" s="18">
        <v>1147</v>
      </c>
      <c r="B1153" s="19" t="s">
        <v>1091</v>
      </c>
      <c r="C1153" s="18" t="s">
        <v>14</v>
      </c>
      <c r="D1153" s="19">
        <v>159.84423071186581</v>
      </c>
      <c r="E1153" s="21">
        <v>157.27457369999999</v>
      </c>
      <c r="F1153" s="20">
        <v>0</v>
      </c>
      <c r="G1153" s="20">
        <v>0</v>
      </c>
      <c r="H1153" s="20">
        <v>0</v>
      </c>
      <c r="I1153" s="26">
        <f t="shared" si="17"/>
        <v>0</v>
      </c>
    </row>
    <row r="1154" spans="1:9" x14ac:dyDescent="0.25">
      <c r="A1154" s="18">
        <v>1148</v>
      </c>
      <c r="B1154" s="19" t="s">
        <v>1379</v>
      </c>
      <c r="C1154" s="18" t="s">
        <v>14</v>
      </c>
      <c r="D1154" s="19">
        <v>227.75682212142331</v>
      </c>
      <c r="E1154" s="21">
        <v>161.1976434</v>
      </c>
      <c r="F1154" s="20">
        <v>0</v>
      </c>
      <c r="G1154" s="20">
        <v>0</v>
      </c>
      <c r="H1154" s="20">
        <v>0</v>
      </c>
      <c r="I1154" s="26">
        <f t="shared" ref="I1154:I1217" si="18">(SUM(F1154,G1154,H1154)*$I$3)</f>
        <v>0</v>
      </c>
    </row>
    <row r="1155" spans="1:9" x14ac:dyDescent="0.25">
      <c r="A1155" s="18">
        <v>1149</v>
      </c>
      <c r="B1155" s="19" t="s">
        <v>1405</v>
      </c>
      <c r="C1155" s="18" t="s">
        <v>14</v>
      </c>
      <c r="D1155" s="19">
        <v>88.230218005746039</v>
      </c>
      <c r="E1155" s="21">
        <v>88.660648839999993</v>
      </c>
      <c r="F1155" s="20">
        <v>0</v>
      </c>
      <c r="G1155" s="20">
        <v>0</v>
      </c>
      <c r="H1155" s="20">
        <v>0</v>
      </c>
      <c r="I1155" s="26">
        <f t="shared" si="18"/>
        <v>0</v>
      </c>
    </row>
    <row r="1156" spans="1:9" x14ac:dyDescent="0.25">
      <c r="A1156" s="18">
        <v>1150</v>
      </c>
      <c r="B1156" s="19" t="s">
        <v>1406</v>
      </c>
      <c r="C1156" s="18" t="s">
        <v>14</v>
      </c>
      <c r="D1156" s="19">
        <v>40.20108913821187</v>
      </c>
      <c r="E1156" s="21">
        <v>6.0404963049999996</v>
      </c>
      <c r="F1156" s="20">
        <v>0</v>
      </c>
      <c r="G1156" s="20">
        <v>0</v>
      </c>
      <c r="H1156" s="20">
        <v>0</v>
      </c>
      <c r="I1156" s="26">
        <f t="shared" si="18"/>
        <v>0</v>
      </c>
    </row>
    <row r="1157" spans="1:9" x14ac:dyDescent="0.25">
      <c r="A1157" s="18">
        <v>1151</v>
      </c>
      <c r="B1157" s="19" t="s">
        <v>1090</v>
      </c>
      <c r="C1157" s="18" t="s">
        <v>14</v>
      </c>
      <c r="D1157" s="19">
        <v>80.448827408236014</v>
      </c>
      <c r="E1157" s="21">
        <v>70.404093279999998</v>
      </c>
      <c r="F1157" s="20">
        <v>33.23499185</v>
      </c>
      <c r="G1157" s="20">
        <v>0</v>
      </c>
      <c r="H1157" s="20">
        <v>0</v>
      </c>
      <c r="I1157" s="26">
        <f t="shared" si="18"/>
        <v>761.08131336499991</v>
      </c>
    </row>
    <row r="1158" spans="1:9" x14ac:dyDescent="0.25">
      <c r="A1158" s="18">
        <v>1152</v>
      </c>
      <c r="B1158" s="19" t="s">
        <v>1092</v>
      </c>
      <c r="C1158" s="18" t="s">
        <v>14</v>
      </c>
      <c r="D1158" s="19">
        <v>50.987880291015003</v>
      </c>
      <c r="E1158" s="21">
        <v>38.859624719999999</v>
      </c>
      <c r="F1158" s="20">
        <v>39.395210730000002</v>
      </c>
      <c r="G1158" s="20">
        <v>2.5015954259695006</v>
      </c>
      <c r="H1158" s="20">
        <v>0</v>
      </c>
      <c r="I1158" s="26">
        <f t="shared" si="18"/>
        <v>959.43686097170155</v>
      </c>
    </row>
    <row r="1159" spans="1:9" x14ac:dyDescent="0.25">
      <c r="A1159" s="18">
        <v>1153</v>
      </c>
      <c r="B1159" s="19" t="s">
        <v>1089</v>
      </c>
      <c r="C1159" s="18" t="s">
        <v>41</v>
      </c>
      <c r="D1159" s="19">
        <v>39.250259919392427</v>
      </c>
      <c r="E1159" s="21">
        <v>33.847446550000001</v>
      </c>
      <c r="F1159" s="20">
        <v>35.105620549999998</v>
      </c>
      <c r="G1159" s="20">
        <v>0</v>
      </c>
      <c r="H1159" s="20">
        <v>0</v>
      </c>
      <c r="I1159" s="26">
        <f t="shared" si="18"/>
        <v>803.91871059499988</v>
      </c>
    </row>
    <row r="1160" spans="1:9" x14ac:dyDescent="0.25">
      <c r="A1160" s="18">
        <v>1154</v>
      </c>
      <c r="B1160" s="19" t="s">
        <v>1095</v>
      </c>
      <c r="C1160" s="18" t="s">
        <v>14</v>
      </c>
      <c r="D1160" s="19">
        <v>87.885595194096965</v>
      </c>
      <c r="E1160" s="21">
        <v>40.651042160000003</v>
      </c>
      <c r="F1160" s="20">
        <v>68.858164400000007</v>
      </c>
      <c r="G1160" s="20">
        <v>0</v>
      </c>
      <c r="H1160" s="20">
        <v>0</v>
      </c>
      <c r="I1160" s="26">
        <f t="shared" si="18"/>
        <v>1576.8519647600001</v>
      </c>
    </row>
    <row r="1161" spans="1:9" x14ac:dyDescent="0.25">
      <c r="A1161" s="18">
        <v>1155</v>
      </c>
      <c r="B1161" s="19" t="s">
        <v>1094</v>
      </c>
      <c r="C1161" s="18" t="s">
        <v>14</v>
      </c>
      <c r="D1161" s="19">
        <v>106.6217831549547</v>
      </c>
      <c r="E1161" s="21">
        <v>96.156064909999998</v>
      </c>
      <c r="F1161" s="20">
        <v>0</v>
      </c>
      <c r="G1161" s="20">
        <v>0</v>
      </c>
      <c r="H1161" s="20">
        <v>0</v>
      </c>
      <c r="I1161" s="26">
        <f t="shared" si="18"/>
        <v>0</v>
      </c>
    </row>
    <row r="1162" spans="1:9" x14ac:dyDescent="0.25">
      <c r="A1162" s="18">
        <v>1156</v>
      </c>
      <c r="B1162" s="19" t="s">
        <v>1014</v>
      </c>
      <c r="C1162" s="18" t="s">
        <v>14</v>
      </c>
      <c r="D1162" s="19">
        <v>4.958488252244166</v>
      </c>
      <c r="E1162" s="21">
        <v>1.117626475</v>
      </c>
      <c r="F1162" s="20"/>
      <c r="G1162" s="20">
        <v>0</v>
      </c>
      <c r="H1162" s="20">
        <v>0</v>
      </c>
      <c r="I1162" s="26">
        <f t="shared" si="18"/>
        <v>0</v>
      </c>
    </row>
    <row r="1163" spans="1:9" x14ac:dyDescent="0.25">
      <c r="A1163" s="18">
        <v>1157</v>
      </c>
      <c r="B1163" s="19" t="s">
        <v>990</v>
      </c>
      <c r="C1163" s="18" t="s">
        <v>14</v>
      </c>
      <c r="D1163" s="19">
        <v>6.8460956660606556</v>
      </c>
      <c r="E1163" s="21">
        <v>0.94249198999999995</v>
      </c>
      <c r="F1163" s="20"/>
      <c r="G1163" s="20">
        <v>0</v>
      </c>
      <c r="H1163" s="20">
        <v>0</v>
      </c>
      <c r="I1163" s="26">
        <f t="shared" si="18"/>
        <v>0</v>
      </c>
    </row>
    <row r="1164" spans="1:9" x14ac:dyDescent="0.25">
      <c r="A1164" s="18">
        <v>1158</v>
      </c>
      <c r="B1164" s="19" t="s">
        <v>1003</v>
      </c>
      <c r="C1164" s="18" t="s">
        <v>14</v>
      </c>
      <c r="D1164" s="19">
        <v>13.104286118078409</v>
      </c>
      <c r="E1164" s="21">
        <v>8.5356326419999995</v>
      </c>
      <c r="F1164" s="20"/>
      <c r="G1164" s="20">
        <v>0</v>
      </c>
      <c r="H1164" s="20">
        <v>0</v>
      </c>
      <c r="I1164" s="26">
        <f t="shared" si="18"/>
        <v>0</v>
      </c>
    </row>
    <row r="1165" spans="1:9" x14ac:dyDescent="0.25">
      <c r="A1165" s="18">
        <v>1159</v>
      </c>
      <c r="B1165" s="19" t="s">
        <v>1001</v>
      </c>
      <c r="C1165" s="18" t="s">
        <v>14</v>
      </c>
      <c r="D1165" s="19">
        <v>40.398196848145211</v>
      </c>
      <c r="E1165" s="21">
        <v>5.2292135320000002</v>
      </c>
      <c r="F1165" s="20"/>
      <c r="G1165" s="20">
        <v>0</v>
      </c>
      <c r="H1165" s="20">
        <v>0</v>
      </c>
      <c r="I1165" s="26">
        <f t="shared" si="18"/>
        <v>0</v>
      </c>
    </row>
    <row r="1166" spans="1:9" x14ac:dyDescent="0.25">
      <c r="A1166" s="18">
        <v>1160</v>
      </c>
      <c r="B1166" s="19" t="s">
        <v>1000</v>
      </c>
      <c r="C1166" s="18" t="s">
        <v>14</v>
      </c>
      <c r="D1166" s="19">
        <v>19.688349426414671</v>
      </c>
      <c r="E1166" s="21">
        <v>12.7702802</v>
      </c>
      <c r="F1166" s="20"/>
      <c r="G1166" s="20">
        <v>0</v>
      </c>
      <c r="H1166" s="20">
        <v>0</v>
      </c>
      <c r="I1166" s="26">
        <f t="shared" si="18"/>
        <v>0</v>
      </c>
    </row>
    <row r="1167" spans="1:9" x14ac:dyDescent="0.25">
      <c r="A1167" s="18">
        <v>1161</v>
      </c>
      <c r="B1167" s="19" t="s">
        <v>999</v>
      </c>
      <c r="C1167" s="18" t="s">
        <v>14</v>
      </c>
      <c r="D1167" s="19">
        <v>16.37262448921366</v>
      </c>
      <c r="E1167" s="21">
        <v>7.890623862</v>
      </c>
      <c r="F1167" s="20"/>
      <c r="G1167" s="20">
        <v>0</v>
      </c>
      <c r="H1167" s="20">
        <v>0</v>
      </c>
      <c r="I1167" s="26">
        <f t="shared" si="18"/>
        <v>0</v>
      </c>
    </row>
    <row r="1168" spans="1:9" x14ac:dyDescent="0.25">
      <c r="A1168" s="18">
        <v>1162</v>
      </c>
      <c r="B1168" s="19" t="s">
        <v>1002</v>
      </c>
      <c r="C1168" s="18" t="s">
        <v>14</v>
      </c>
      <c r="D1168" s="19">
        <v>4.8675755511932239</v>
      </c>
      <c r="E1168" s="21">
        <v>2.9500395529999999</v>
      </c>
      <c r="F1168" s="20"/>
      <c r="G1168" s="20">
        <v>0</v>
      </c>
      <c r="H1168" s="20">
        <v>0</v>
      </c>
      <c r="I1168" s="26">
        <f t="shared" si="18"/>
        <v>0</v>
      </c>
    </row>
    <row r="1169" spans="1:9" x14ac:dyDescent="0.25">
      <c r="A1169" s="18">
        <v>1163</v>
      </c>
      <c r="B1169" s="19" t="s">
        <v>1004</v>
      </c>
      <c r="C1169" s="18" t="s">
        <v>14</v>
      </c>
      <c r="D1169" s="19">
        <v>15.54216225804846</v>
      </c>
      <c r="E1169" s="21">
        <v>10.964021969999999</v>
      </c>
      <c r="F1169" s="20">
        <v>0</v>
      </c>
      <c r="G1169" s="20">
        <v>0</v>
      </c>
      <c r="H1169" s="20">
        <v>0</v>
      </c>
      <c r="I1169" s="26">
        <f t="shared" si="18"/>
        <v>0</v>
      </c>
    </row>
    <row r="1170" spans="1:9" x14ac:dyDescent="0.25">
      <c r="A1170" s="18">
        <v>1164</v>
      </c>
      <c r="B1170" s="19" t="s">
        <v>1005</v>
      </c>
      <c r="C1170" s="18" t="s">
        <v>14</v>
      </c>
      <c r="D1170" s="19">
        <v>5.4929775727555947</v>
      </c>
      <c r="E1170" s="21">
        <v>2.2460027779999998</v>
      </c>
      <c r="F1170" s="20"/>
      <c r="G1170" s="20">
        <v>0</v>
      </c>
      <c r="H1170" s="20">
        <v>0</v>
      </c>
      <c r="I1170" s="26">
        <f t="shared" si="18"/>
        <v>0</v>
      </c>
    </row>
    <row r="1171" spans="1:9" x14ac:dyDescent="0.25">
      <c r="A1171" s="18">
        <v>1165</v>
      </c>
      <c r="B1171" s="19" t="s">
        <v>1006</v>
      </c>
      <c r="C1171" s="18" t="s">
        <v>14</v>
      </c>
      <c r="D1171" s="19">
        <v>4.8903844112385668</v>
      </c>
      <c r="E1171" s="21">
        <v>3.4295743970000001</v>
      </c>
      <c r="F1171" s="20"/>
      <c r="G1171" s="20">
        <v>0</v>
      </c>
      <c r="H1171" s="20">
        <v>0</v>
      </c>
      <c r="I1171" s="26">
        <f t="shared" si="18"/>
        <v>0</v>
      </c>
    </row>
    <row r="1172" spans="1:9" x14ac:dyDescent="0.25">
      <c r="A1172" s="18">
        <v>1166</v>
      </c>
      <c r="B1172" s="19" t="s">
        <v>1007</v>
      </c>
      <c r="C1172" s="18" t="s">
        <v>14</v>
      </c>
      <c r="D1172" s="19">
        <v>6.6972946841009504</v>
      </c>
      <c r="E1172" s="21">
        <v>6.7635569809999998</v>
      </c>
      <c r="F1172" s="20"/>
      <c r="G1172" s="20">
        <v>0</v>
      </c>
      <c r="H1172" s="20">
        <v>0</v>
      </c>
      <c r="I1172" s="26">
        <f t="shared" si="18"/>
        <v>0</v>
      </c>
    </row>
    <row r="1173" spans="1:9" x14ac:dyDescent="0.25">
      <c r="A1173" s="18">
        <v>1167</v>
      </c>
      <c r="B1173" s="19" t="s">
        <v>995</v>
      </c>
      <c r="C1173" s="18" t="s">
        <v>14</v>
      </c>
      <c r="D1173" s="19">
        <v>5.0324268168122206</v>
      </c>
      <c r="E1173" s="21">
        <v>2.8854698719999998</v>
      </c>
      <c r="F1173" s="20"/>
      <c r="G1173" s="20">
        <v>0</v>
      </c>
      <c r="H1173" s="20">
        <v>0</v>
      </c>
      <c r="I1173" s="26">
        <f t="shared" si="18"/>
        <v>0</v>
      </c>
    </row>
    <row r="1174" spans="1:9" x14ac:dyDescent="0.25">
      <c r="A1174" s="18">
        <v>1168</v>
      </c>
      <c r="B1174" s="19" t="s">
        <v>996</v>
      </c>
      <c r="C1174" s="18" t="s">
        <v>14</v>
      </c>
      <c r="D1174" s="19">
        <v>5.0294011872185793</v>
      </c>
      <c r="E1174" s="21">
        <v>3.5660207129999999</v>
      </c>
      <c r="F1174" s="20">
        <v>0</v>
      </c>
      <c r="G1174" s="20">
        <v>0</v>
      </c>
      <c r="H1174" s="20">
        <v>0</v>
      </c>
      <c r="I1174" s="26">
        <f t="shared" si="18"/>
        <v>0</v>
      </c>
    </row>
    <row r="1175" spans="1:9" x14ac:dyDescent="0.25">
      <c r="A1175" s="18">
        <v>1169</v>
      </c>
      <c r="B1175" s="19" t="s">
        <v>1046</v>
      </c>
      <c r="C1175" s="18" t="s">
        <v>14</v>
      </c>
      <c r="D1175" s="19">
        <v>4.9042484997311853</v>
      </c>
      <c r="E1175" s="21">
        <v>3.6589211530000001</v>
      </c>
      <c r="F1175" s="20">
        <v>0</v>
      </c>
      <c r="G1175" s="20">
        <v>0</v>
      </c>
      <c r="H1175" s="20">
        <v>0</v>
      </c>
      <c r="I1175" s="26">
        <f t="shared" si="18"/>
        <v>0</v>
      </c>
    </row>
    <row r="1176" spans="1:9" x14ac:dyDescent="0.25">
      <c r="A1176" s="18">
        <v>1170</v>
      </c>
      <c r="B1176" s="19" t="s">
        <v>997</v>
      </c>
      <c r="C1176" s="18" t="s">
        <v>14</v>
      </c>
      <c r="D1176" s="19">
        <v>20.145831036446211</v>
      </c>
      <c r="E1176" s="21">
        <v>15.573264200000001</v>
      </c>
      <c r="F1176" s="20">
        <v>7.1005237489999997</v>
      </c>
      <c r="G1176" s="20">
        <v>0</v>
      </c>
      <c r="H1176" s="20">
        <v>0</v>
      </c>
      <c r="I1176" s="26">
        <f t="shared" si="18"/>
        <v>162.60199385209998</v>
      </c>
    </row>
    <row r="1177" spans="1:9" x14ac:dyDescent="0.25">
      <c r="A1177" s="18">
        <v>1171</v>
      </c>
      <c r="B1177" s="19" t="s">
        <v>998</v>
      </c>
      <c r="C1177" s="18" t="s">
        <v>14</v>
      </c>
      <c r="D1177" s="19">
        <v>7.1506378426227037</v>
      </c>
      <c r="E1177" s="21">
        <v>1.2121984910000001</v>
      </c>
      <c r="F1177" s="20"/>
      <c r="G1177" s="20">
        <v>0</v>
      </c>
      <c r="H1177" s="20">
        <v>0</v>
      </c>
      <c r="I1177" s="26">
        <f t="shared" si="18"/>
        <v>0</v>
      </c>
    </row>
    <row r="1178" spans="1:9" x14ac:dyDescent="0.25">
      <c r="A1178" s="18">
        <v>1172</v>
      </c>
      <c r="B1178" s="19" t="s">
        <v>1114</v>
      </c>
      <c r="C1178" s="18" t="s">
        <v>14</v>
      </c>
      <c r="D1178" s="19">
        <v>30.065653738767271</v>
      </c>
      <c r="E1178" s="21">
        <v>30.879721249999999</v>
      </c>
      <c r="F1178" s="20">
        <v>0</v>
      </c>
      <c r="G1178" s="20">
        <v>0</v>
      </c>
      <c r="H1178" s="20">
        <v>0</v>
      </c>
      <c r="I1178" s="26">
        <f t="shared" si="18"/>
        <v>0</v>
      </c>
    </row>
    <row r="1179" spans="1:9" x14ac:dyDescent="0.25">
      <c r="A1179" s="18">
        <v>1173</v>
      </c>
      <c r="B1179" s="19" t="s">
        <v>978</v>
      </c>
      <c r="C1179" s="18" t="s">
        <v>14</v>
      </c>
      <c r="D1179" s="19">
        <v>88.656424269671064</v>
      </c>
      <c r="E1179" s="21">
        <v>64.79738356</v>
      </c>
      <c r="F1179" s="20">
        <v>78.450106919999996</v>
      </c>
      <c r="G1179" s="20">
        <v>0</v>
      </c>
      <c r="H1179" s="20">
        <v>0</v>
      </c>
      <c r="I1179" s="26">
        <f t="shared" si="18"/>
        <v>1796.5074484679999</v>
      </c>
    </row>
    <row r="1180" spans="1:9" x14ac:dyDescent="0.25">
      <c r="A1180" s="18">
        <v>1174</v>
      </c>
      <c r="B1180" s="19" t="s">
        <v>981</v>
      </c>
      <c r="C1180" s="18" t="s">
        <v>41</v>
      </c>
      <c r="D1180" s="19">
        <v>140.0233803798798</v>
      </c>
      <c r="E1180" s="21">
        <v>120.6400096</v>
      </c>
      <c r="F1180" s="20">
        <v>111.5852539</v>
      </c>
      <c r="G1180" s="20">
        <v>0</v>
      </c>
      <c r="H1180" s="20">
        <v>0</v>
      </c>
      <c r="I1180" s="26">
        <f t="shared" si="18"/>
        <v>2555.3023143099999</v>
      </c>
    </row>
    <row r="1181" spans="1:9" x14ac:dyDescent="0.25">
      <c r="A1181" s="18">
        <v>1175</v>
      </c>
      <c r="B1181" s="19" t="s">
        <v>980</v>
      </c>
      <c r="C1181" s="18" t="s">
        <v>41</v>
      </c>
      <c r="D1181" s="19">
        <v>119.7278845263118</v>
      </c>
      <c r="E1181" s="21">
        <v>104.0365582</v>
      </c>
      <c r="F1181" s="20">
        <v>106.2125882</v>
      </c>
      <c r="G1181" s="20">
        <v>0</v>
      </c>
      <c r="H1181" s="20">
        <v>0</v>
      </c>
      <c r="I1181" s="26">
        <f t="shared" si="18"/>
        <v>2432.2682697799996</v>
      </c>
    </row>
    <row r="1182" spans="1:9" x14ac:dyDescent="0.25">
      <c r="A1182" s="18">
        <v>1176</v>
      </c>
      <c r="B1182" s="19" t="s">
        <v>979</v>
      </c>
      <c r="C1182" s="18" t="s">
        <v>14</v>
      </c>
      <c r="D1182" s="19">
        <v>119.3136118197926</v>
      </c>
      <c r="E1182" s="21">
        <v>116.231695</v>
      </c>
      <c r="F1182" s="20">
        <v>0</v>
      </c>
      <c r="G1182" s="20">
        <v>0</v>
      </c>
      <c r="H1182" s="20">
        <v>0</v>
      </c>
      <c r="I1182" s="26">
        <f t="shared" si="18"/>
        <v>0</v>
      </c>
    </row>
    <row r="1183" spans="1:9" x14ac:dyDescent="0.25">
      <c r="A1183" s="18">
        <v>1177</v>
      </c>
      <c r="B1183" s="19" t="s">
        <v>1038</v>
      </c>
      <c r="C1183" s="18" t="s">
        <v>41</v>
      </c>
      <c r="D1183" s="19">
        <v>13.179904096163609</v>
      </c>
      <c r="E1183" s="21">
        <v>10.00592382</v>
      </c>
      <c r="F1183" s="20">
        <v>0</v>
      </c>
      <c r="G1183" s="20">
        <v>0</v>
      </c>
      <c r="H1183" s="20">
        <v>0</v>
      </c>
      <c r="I1183" s="26">
        <f t="shared" si="18"/>
        <v>0</v>
      </c>
    </row>
    <row r="1184" spans="1:9" x14ac:dyDescent="0.25">
      <c r="A1184" s="18">
        <v>1178</v>
      </c>
      <c r="B1184" s="19" t="s">
        <v>1040</v>
      </c>
      <c r="C1184" s="18" t="s">
        <v>14</v>
      </c>
      <c r="D1184" s="19">
        <v>40.381727678189769</v>
      </c>
      <c r="E1184" s="21">
        <v>4.4457677200000001</v>
      </c>
      <c r="F1184" s="20">
        <v>0</v>
      </c>
      <c r="G1184" s="20">
        <v>0</v>
      </c>
      <c r="H1184" s="20">
        <v>0</v>
      </c>
      <c r="I1184" s="26">
        <f t="shared" si="18"/>
        <v>0</v>
      </c>
    </row>
    <row r="1185" spans="1:9" x14ac:dyDescent="0.25">
      <c r="A1185" s="18">
        <v>1179</v>
      </c>
      <c r="B1185" s="19" t="s">
        <v>1041</v>
      </c>
      <c r="C1185" s="18" t="s">
        <v>41</v>
      </c>
      <c r="D1185" s="19">
        <v>176.34598276100601</v>
      </c>
      <c r="E1185" s="21">
        <v>146.80938180000001</v>
      </c>
      <c r="F1185" s="20">
        <v>141.71332029999999</v>
      </c>
      <c r="G1185" s="20">
        <v>10.412045827008191</v>
      </c>
      <c r="H1185" s="20">
        <v>0</v>
      </c>
      <c r="I1185" s="26">
        <f t="shared" si="18"/>
        <v>3483.6708843084875</v>
      </c>
    </row>
    <row r="1186" spans="1:9" x14ac:dyDescent="0.25">
      <c r="A1186" s="18">
        <v>1180</v>
      </c>
      <c r="B1186" s="19" t="s">
        <v>1070</v>
      </c>
      <c r="C1186" s="18" t="s">
        <v>41</v>
      </c>
      <c r="D1186" s="19">
        <v>8.2720224260059023</v>
      </c>
      <c r="E1186" s="21">
        <v>5.6846687449999997</v>
      </c>
      <c r="F1186" s="20">
        <v>3.4923239509999999</v>
      </c>
      <c r="G1186" s="20">
        <v>0</v>
      </c>
      <c r="H1186" s="20">
        <v>0</v>
      </c>
      <c r="I1186" s="26">
        <f t="shared" si="18"/>
        <v>79.974218477899996</v>
      </c>
    </row>
    <row r="1187" spans="1:9" x14ac:dyDescent="0.25">
      <c r="A1187" s="18">
        <v>1181</v>
      </c>
      <c r="B1187" s="19" t="s">
        <v>1042</v>
      </c>
      <c r="C1187" s="18" t="s">
        <v>14</v>
      </c>
      <c r="D1187" s="19">
        <v>6.0392796509849331</v>
      </c>
      <c r="E1187" s="21">
        <v>2.6037009759999998</v>
      </c>
      <c r="F1187" s="20">
        <v>0.150055887</v>
      </c>
      <c r="G1187" s="20">
        <v>0</v>
      </c>
      <c r="H1187" s="20">
        <v>0</v>
      </c>
      <c r="I1187" s="26">
        <f t="shared" si="18"/>
        <v>3.4362798122999996</v>
      </c>
    </row>
    <row r="1188" spans="1:9" x14ac:dyDescent="0.25">
      <c r="A1188" s="18">
        <v>1182</v>
      </c>
      <c r="B1188" s="19" t="s">
        <v>1068</v>
      </c>
      <c r="C1188" s="18" t="s">
        <v>41</v>
      </c>
      <c r="D1188" s="19">
        <v>42.201915305304688</v>
      </c>
      <c r="E1188" s="21">
        <v>16.699773329999999</v>
      </c>
      <c r="F1188" s="20">
        <v>18.878633619999999</v>
      </c>
      <c r="G1188" s="20">
        <v>0</v>
      </c>
      <c r="H1188" s="20">
        <v>0</v>
      </c>
      <c r="I1188" s="26">
        <f t="shared" si="18"/>
        <v>432.32070989799996</v>
      </c>
    </row>
    <row r="1189" spans="1:9" x14ac:dyDescent="0.25">
      <c r="A1189" s="18">
        <v>1183</v>
      </c>
      <c r="B1189" s="19" t="s">
        <v>1036</v>
      </c>
      <c r="C1189" s="18" t="s">
        <v>14</v>
      </c>
      <c r="D1189" s="19">
        <v>40.205873893503522</v>
      </c>
      <c r="E1189" s="21">
        <v>1.122688635</v>
      </c>
      <c r="F1189" s="20"/>
      <c r="G1189" s="20">
        <v>0</v>
      </c>
      <c r="H1189" s="20">
        <v>0</v>
      </c>
      <c r="I1189" s="26">
        <f t="shared" si="18"/>
        <v>0</v>
      </c>
    </row>
    <row r="1190" spans="1:9" x14ac:dyDescent="0.25">
      <c r="A1190" s="18">
        <v>1184</v>
      </c>
      <c r="B1190" s="19" t="s">
        <v>1069</v>
      </c>
      <c r="C1190" s="18" t="s">
        <v>14</v>
      </c>
      <c r="D1190" s="19">
        <v>40.377048693070179</v>
      </c>
      <c r="E1190" s="21">
        <v>31.68671088</v>
      </c>
      <c r="F1190" s="20">
        <v>0</v>
      </c>
      <c r="G1190" s="20">
        <v>0</v>
      </c>
      <c r="H1190" s="20">
        <v>0</v>
      </c>
      <c r="I1190" s="26">
        <f t="shared" si="18"/>
        <v>0</v>
      </c>
    </row>
    <row r="1191" spans="1:9" x14ac:dyDescent="0.25">
      <c r="A1191" s="18">
        <v>1185</v>
      </c>
      <c r="B1191" s="19" t="s">
        <v>1380</v>
      </c>
      <c r="C1191" s="18" t="s">
        <v>14</v>
      </c>
      <c r="D1191" s="19">
        <v>179.61960088197179</v>
      </c>
      <c r="E1191" s="21">
        <v>138.5870195</v>
      </c>
      <c r="F1191" s="20">
        <v>143.1150189</v>
      </c>
      <c r="G1191" s="20">
        <v>0</v>
      </c>
      <c r="H1191" s="20">
        <v>0</v>
      </c>
      <c r="I1191" s="26">
        <f t="shared" si="18"/>
        <v>3277.3339328099996</v>
      </c>
    </row>
    <row r="1192" spans="1:9" x14ac:dyDescent="0.25">
      <c r="A1192" s="18">
        <v>1186</v>
      </c>
      <c r="B1192" s="19" t="s">
        <v>1378</v>
      </c>
      <c r="C1192" s="18" t="s">
        <v>14</v>
      </c>
      <c r="D1192" s="19">
        <v>93.397087576166385</v>
      </c>
      <c r="E1192" s="21">
        <v>92.760649490000006</v>
      </c>
      <c r="F1192" s="20">
        <v>0</v>
      </c>
      <c r="G1192" s="20">
        <v>0</v>
      </c>
      <c r="H1192" s="20">
        <v>0</v>
      </c>
      <c r="I1192" s="26">
        <f t="shared" si="18"/>
        <v>0</v>
      </c>
    </row>
    <row r="1193" spans="1:9" x14ac:dyDescent="0.25">
      <c r="A1193" s="18">
        <v>1187</v>
      </c>
      <c r="B1193" s="19" t="s">
        <v>1039</v>
      </c>
      <c r="C1193" s="18" t="s">
        <v>41</v>
      </c>
      <c r="D1193" s="19">
        <v>56.730934603432232</v>
      </c>
      <c r="E1193" s="21">
        <v>51.458021449999997</v>
      </c>
      <c r="F1193" s="20">
        <v>47.939859720000001</v>
      </c>
      <c r="G1193" s="20">
        <v>0</v>
      </c>
      <c r="H1193" s="20">
        <v>0</v>
      </c>
      <c r="I1193" s="26">
        <f t="shared" si="18"/>
        <v>1097.822787588</v>
      </c>
    </row>
    <row r="1194" spans="1:9" x14ac:dyDescent="0.25">
      <c r="A1194" s="18">
        <v>1188</v>
      </c>
      <c r="B1194" s="19" t="s">
        <v>1037</v>
      </c>
      <c r="C1194" s="18" t="s">
        <v>14</v>
      </c>
      <c r="D1194" s="19">
        <v>7.4640492953305264</v>
      </c>
      <c r="E1194" s="21">
        <v>0.15213731699999999</v>
      </c>
      <c r="F1194" s="20"/>
      <c r="G1194" s="20">
        <v>0</v>
      </c>
      <c r="H1194" s="20">
        <v>0</v>
      </c>
      <c r="I1194" s="26">
        <f t="shared" si="18"/>
        <v>0</v>
      </c>
    </row>
    <row r="1195" spans="1:9" x14ac:dyDescent="0.25">
      <c r="A1195" s="18">
        <v>1189</v>
      </c>
      <c r="B1195" s="19" t="s">
        <v>1735</v>
      </c>
      <c r="C1195" s="18" t="s">
        <v>41</v>
      </c>
      <c r="D1195" s="19">
        <v>130.9183865202757</v>
      </c>
      <c r="E1195" s="21">
        <v>62.357615070000001</v>
      </c>
      <c r="F1195" s="20">
        <v>59.24848068</v>
      </c>
      <c r="G1195" s="20">
        <v>0</v>
      </c>
      <c r="H1195" s="20">
        <v>0</v>
      </c>
      <c r="I1195" s="26">
        <f t="shared" si="18"/>
        <v>1356.7902075719999</v>
      </c>
    </row>
    <row r="1196" spans="1:9" x14ac:dyDescent="0.25">
      <c r="A1196" s="18">
        <v>1190</v>
      </c>
      <c r="B1196" s="19" t="s">
        <v>1736</v>
      </c>
      <c r="C1196" s="18" t="s">
        <v>41</v>
      </c>
      <c r="D1196" s="19">
        <v>148.45028215634119</v>
      </c>
      <c r="E1196" s="21">
        <v>83.920925490000002</v>
      </c>
      <c r="F1196" s="20">
        <v>52.31723942</v>
      </c>
      <c r="G1196" s="20">
        <v>0</v>
      </c>
      <c r="H1196" s="20">
        <v>0</v>
      </c>
      <c r="I1196" s="26">
        <f t="shared" si="18"/>
        <v>1198.0647827179998</v>
      </c>
    </row>
    <row r="1197" spans="1:9" x14ac:dyDescent="0.25">
      <c r="A1197" s="18">
        <v>1191</v>
      </c>
      <c r="B1197" s="19" t="s">
        <v>1032</v>
      </c>
      <c r="C1197" s="18" t="s">
        <v>14</v>
      </c>
      <c r="D1197" s="19">
        <v>43.417695229161581</v>
      </c>
      <c r="E1197" s="21">
        <v>24.233937839999999</v>
      </c>
      <c r="F1197" s="20">
        <v>13.97172069</v>
      </c>
      <c r="G1197" s="20">
        <v>0</v>
      </c>
      <c r="H1197" s="20">
        <v>0</v>
      </c>
      <c r="I1197" s="26">
        <f t="shared" si="18"/>
        <v>319.95240380099995</v>
      </c>
    </row>
    <row r="1198" spans="1:9" x14ac:dyDescent="0.25">
      <c r="A1198" s="18">
        <v>1192</v>
      </c>
      <c r="B1198" s="19" t="s">
        <v>1031</v>
      </c>
      <c r="C1198" s="18" t="s">
        <v>14</v>
      </c>
      <c r="D1198" s="19">
        <v>197.2070171194182</v>
      </c>
      <c r="E1198" s="21">
        <v>23.137079759999999</v>
      </c>
      <c r="F1198" s="20">
        <v>18.541998199999998</v>
      </c>
      <c r="G1198" s="20">
        <v>0</v>
      </c>
      <c r="H1198" s="20">
        <v>0</v>
      </c>
      <c r="I1198" s="26">
        <f t="shared" si="18"/>
        <v>424.61175877999995</v>
      </c>
    </row>
    <row r="1199" spans="1:9" x14ac:dyDescent="0.25">
      <c r="A1199" s="18">
        <v>1193</v>
      </c>
      <c r="B1199" s="19" t="s">
        <v>1029</v>
      </c>
      <c r="C1199" s="18" t="s">
        <v>41</v>
      </c>
      <c r="D1199" s="19">
        <v>80.679020191403737</v>
      </c>
      <c r="E1199" s="21">
        <v>27.087332029999999</v>
      </c>
      <c r="F1199" s="20">
        <v>29.707914460000001</v>
      </c>
      <c r="G1199" s="20">
        <v>0</v>
      </c>
      <c r="H1199" s="20">
        <v>0</v>
      </c>
      <c r="I1199" s="26">
        <f t="shared" si="18"/>
        <v>680.31124113399994</v>
      </c>
    </row>
    <row r="1200" spans="1:9" x14ac:dyDescent="0.25">
      <c r="A1200" s="18">
        <v>1194</v>
      </c>
      <c r="B1200" s="19" t="s">
        <v>1030</v>
      </c>
      <c r="C1200" s="18" t="s">
        <v>14</v>
      </c>
      <c r="D1200" s="19">
        <v>20.346972984892862</v>
      </c>
      <c r="E1200" s="21">
        <v>17.337727059999999</v>
      </c>
      <c r="F1200" s="20">
        <v>0</v>
      </c>
      <c r="G1200" s="20">
        <v>0</v>
      </c>
      <c r="H1200" s="20">
        <v>0</v>
      </c>
      <c r="I1200" s="26">
        <f t="shared" si="18"/>
        <v>0</v>
      </c>
    </row>
    <row r="1201" spans="1:9" x14ac:dyDescent="0.25">
      <c r="A1201" s="18">
        <v>1195</v>
      </c>
      <c r="B1201" s="19" t="s">
        <v>989</v>
      </c>
      <c r="C1201" s="18" t="s">
        <v>41</v>
      </c>
      <c r="D1201" s="19">
        <v>193.58470619926939</v>
      </c>
      <c r="E1201" s="21">
        <v>172.5774389</v>
      </c>
      <c r="F1201" s="20">
        <v>156.21912839999999</v>
      </c>
      <c r="G1201" s="20">
        <v>0</v>
      </c>
      <c r="H1201" s="20">
        <v>0</v>
      </c>
      <c r="I1201" s="26">
        <f t="shared" si="18"/>
        <v>3577.4180403599994</v>
      </c>
    </row>
    <row r="1202" spans="1:9" x14ac:dyDescent="0.25">
      <c r="A1202" s="18">
        <v>1196</v>
      </c>
      <c r="B1202" s="19" t="s">
        <v>988</v>
      </c>
      <c r="C1202" s="18" t="s">
        <v>14</v>
      </c>
      <c r="D1202" s="19">
        <v>139.7033953984056</v>
      </c>
      <c r="E1202" s="21">
        <v>130.0873704</v>
      </c>
      <c r="F1202" s="20">
        <v>0</v>
      </c>
      <c r="G1202" s="20">
        <v>0</v>
      </c>
      <c r="H1202" s="20">
        <v>0</v>
      </c>
      <c r="I1202" s="26">
        <f t="shared" si="18"/>
        <v>0</v>
      </c>
    </row>
    <row r="1203" spans="1:9" x14ac:dyDescent="0.25">
      <c r="A1203" s="18">
        <v>1197</v>
      </c>
      <c r="B1203" s="19" t="s">
        <v>1035</v>
      </c>
      <c r="C1203" s="18" t="s">
        <v>41</v>
      </c>
      <c r="D1203" s="19">
        <v>220.6497590151499</v>
      </c>
      <c r="E1203" s="21">
        <v>196.87695400000001</v>
      </c>
      <c r="F1203" s="20">
        <v>225.52459390000001</v>
      </c>
      <c r="G1203" s="20">
        <v>0</v>
      </c>
      <c r="H1203" s="20">
        <v>0</v>
      </c>
      <c r="I1203" s="26">
        <f t="shared" si="18"/>
        <v>5164.5132003099998</v>
      </c>
    </row>
    <row r="1204" spans="1:9" x14ac:dyDescent="0.25">
      <c r="A1204" s="18">
        <v>1198</v>
      </c>
      <c r="B1204" s="19" t="s">
        <v>1034</v>
      </c>
      <c r="C1204" s="18" t="s">
        <v>41</v>
      </c>
      <c r="D1204" s="19">
        <v>260.63607146149491</v>
      </c>
      <c r="E1204" s="21">
        <v>224.32893150000001</v>
      </c>
      <c r="F1204" s="20">
        <v>213.65008320000001</v>
      </c>
      <c r="G1204" s="20">
        <v>10.9078575330562</v>
      </c>
      <c r="H1204" s="20">
        <v>0</v>
      </c>
      <c r="I1204" s="26">
        <f t="shared" si="18"/>
        <v>5142.3768427869863</v>
      </c>
    </row>
    <row r="1205" spans="1:9" x14ac:dyDescent="0.25">
      <c r="A1205" s="18">
        <v>1199</v>
      </c>
      <c r="B1205" s="19" t="s">
        <v>1033</v>
      </c>
      <c r="C1205" s="18" t="s">
        <v>41</v>
      </c>
      <c r="D1205" s="19">
        <v>213.64299406478489</v>
      </c>
      <c r="E1205" s="21">
        <v>162.6071676</v>
      </c>
      <c r="F1205" s="20">
        <v>153.8980464</v>
      </c>
      <c r="G1205" s="20">
        <v>5.2736336006924596</v>
      </c>
      <c r="H1205" s="20">
        <v>0</v>
      </c>
      <c r="I1205" s="26">
        <f t="shared" si="18"/>
        <v>3645.0314720158567</v>
      </c>
    </row>
    <row r="1206" spans="1:9" x14ac:dyDescent="0.25">
      <c r="A1206" s="18">
        <v>1200</v>
      </c>
      <c r="B1206" s="19" t="s">
        <v>1045</v>
      </c>
      <c r="C1206" s="18" t="s">
        <v>41</v>
      </c>
      <c r="D1206" s="19">
        <v>201.53803364679291</v>
      </c>
      <c r="E1206" s="21">
        <v>148.7079798</v>
      </c>
      <c r="F1206" s="20">
        <v>154.928901</v>
      </c>
      <c r="G1206" s="20">
        <v>0</v>
      </c>
      <c r="H1206" s="20">
        <v>0</v>
      </c>
      <c r="I1206" s="26">
        <f t="shared" si="18"/>
        <v>3547.8718328999998</v>
      </c>
    </row>
    <row r="1207" spans="1:9" x14ac:dyDescent="0.25">
      <c r="A1207" s="18">
        <v>1201</v>
      </c>
      <c r="B1207" s="19" t="s">
        <v>1016</v>
      </c>
      <c r="C1207" s="18" t="s">
        <v>14</v>
      </c>
      <c r="D1207" s="19">
        <v>17.8824419723381</v>
      </c>
      <c r="E1207" s="21">
        <v>9.0841489630000005</v>
      </c>
      <c r="F1207" s="20">
        <v>6.7348339270000004</v>
      </c>
      <c r="G1207" s="20">
        <v>0</v>
      </c>
      <c r="H1207" s="20">
        <v>0</v>
      </c>
      <c r="I1207" s="26">
        <f t="shared" si="18"/>
        <v>154.22769692829999</v>
      </c>
    </row>
    <row r="1208" spans="1:9" x14ac:dyDescent="0.25">
      <c r="A1208" s="18">
        <v>1202</v>
      </c>
      <c r="B1208" s="19" t="s">
        <v>1015</v>
      </c>
      <c r="C1208" s="18" t="s">
        <v>14</v>
      </c>
      <c r="D1208" s="19">
        <v>19.29218837520083</v>
      </c>
      <c r="E1208" s="21">
        <v>7.2587252639999997</v>
      </c>
      <c r="F1208" s="20">
        <v>5.7637861539999999</v>
      </c>
      <c r="G1208" s="20">
        <v>0</v>
      </c>
      <c r="H1208" s="20">
        <v>0.08</v>
      </c>
      <c r="I1208" s="26">
        <f t="shared" si="18"/>
        <v>133.82270292659999</v>
      </c>
    </row>
    <row r="1209" spans="1:9" x14ac:dyDescent="0.25">
      <c r="A1209" s="18">
        <v>1203</v>
      </c>
      <c r="B1209" s="19" t="s">
        <v>1833</v>
      </c>
      <c r="C1209" s="18" t="s">
        <v>14</v>
      </c>
      <c r="D1209" s="19">
        <v>10</v>
      </c>
      <c r="E1209" s="21"/>
      <c r="F1209" s="20">
        <v>0</v>
      </c>
      <c r="G1209" s="20">
        <v>0</v>
      </c>
      <c r="H1209" s="20">
        <v>0.08</v>
      </c>
      <c r="I1209" s="26">
        <f t="shared" si="18"/>
        <v>1.8319999999999999</v>
      </c>
    </row>
    <row r="1210" spans="1:9" x14ac:dyDescent="0.25">
      <c r="A1210" s="18">
        <v>1204</v>
      </c>
      <c r="B1210" s="19" t="s">
        <v>1399</v>
      </c>
      <c r="C1210" s="18" t="s">
        <v>14</v>
      </c>
      <c r="D1210" s="19">
        <v>15.0183585363215</v>
      </c>
      <c r="E1210" s="21">
        <v>7.2023466159999998</v>
      </c>
      <c r="F1210" s="20">
        <v>0</v>
      </c>
      <c r="G1210" s="20">
        <v>0</v>
      </c>
      <c r="H1210" s="20">
        <v>0</v>
      </c>
      <c r="I1210" s="26">
        <f t="shared" si="18"/>
        <v>0</v>
      </c>
    </row>
    <row r="1211" spans="1:9" x14ac:dyDescent="0.25">
      <c r="A1211" s="18">
        <v>1205</v>
      </c>
      <c r="B1211" s="19" t="s">
        <v>1053</v>
      </c>
      <c r="C1211" s="18" t="s">
        <v>14</v>
      </c>
      <c r="D1211" s="19">
        <v>9.9449451797879789</v>
      </c>
      <c r="E1211" s="21">
        <v>5.5788645729999997</v>
      </c>
      <c r="F1211" s="20">
        <v>0</v>
      </c>
      <c r="G1211" s="20">
        <v>0</v>
      </c>
      <c r="H1211" s="20">
        <v>0</v>
      </c>
      <c r="I1211" s="26">
        <f t="shared" si="18"/>
        <v>0</v>
      </c>
    </row>
    <row r="1212" spans="1:9" x14ac:dyDescent="0.25">
      <c r="A1212" s="18">
        <v>1206</v>
      </c>
      <c r="B1212" s="19" t="s">
        <v>1400</v>
      </c>
      <c r="C1212" s="18" t="s">
        <v>14</v>
      </c>
      <c r="D1212" s="19">
        <v>14.20551530483054</v>
      </c>
      <c r="E1212" s="21">
        <v>7.6689381000000001</v>
      </c>
      <c r="F1212" s="20">
        <v>1.764011131</v>
      </c>
      <c r="G1212" s="20">
        <v>0</v>
      </c>
      <c r="H1212" s="20">
        <v>0</v>
      </c>
      <c r="I1212" s="26">
        <f t="shared" si="18"/>
        <v>40.395854899899994</v>
      </c>
    </row>
    <row r="1213" spans="1:9" x14ac:dyDescent="0.25">
      <c r="A1213" s="18">
        <v>1207</v>
      </c>
      <c r="B1213" s="19" t="s">
        <v>1055</v>
      </c>
      <c r="C1213" s="18" t="s">
        <v>14</v>
      </c>
      <c r="D1213" s="19">
        <v>16.85669358643273</v>
      </c>
      <c r="E1213" s="21">
        <v>12.440376840000001</v>
      </c>
      <c r="F1213" s="20">
        <v>12.48727369</v>
      </c>
      <c r="G1213" s="20">
        <v>0</v>
      </c>
      <c r="H1213" s="20">
        <v>0</v>
      </c>
      <c r="I1213" s="26">
        <f t="shared" si="18"/>
        <v>285.958567501</v>
      </c>
    </row>
    <row r="1214" spans="1:9" x14ac:dyDescent="0.25">
      <c r="A1214" s="18">
        <v>1208</v>
      </c>
      <c r="B1214" s="19" t="s">
        <v>1054</v>
      </c>
      <c r="C1214" s="18" t="s">
        <v>14</v>
      </c>
      <c r="D1214" s="19">
        <v>15.017896666324511</v>
      </c>
      <c r="E1214" s="21">
        <v>12.259860010000001</v>
      </c>
      <c r="F1214" s="20">
        <v>14.079284940000001</v>
      </c>
      <c r="G1214" s="20">
        <v>0</v>
      </c>
      <c r="H1214" s="20">
        <v>0</v>
      </c>
      <c r="I1214" s="26">
        <f t="shared" si="18"/>
        <v>322.41562512600001</v>
      </c>
    </row>
    <row r="1215" spans="1:9" x14ac:dyDescent="0.25">
      <c r="A1215" s="18">
        <v>1209</v>
      </c>
      <c r="B1215" s="19" t="s">
        <v>1044</v>
      </c>
      <c r="C1215" s="18" t="s">
        <v>14</v>
      </c>
      <c r="D1215" s="19">
        <v>0.73357746370417687</v>
      </c>
      <c r="E1215" s="21">
        <v>0.50885052500000005</v>
      </c>
      <c r="F1215" s="20">
        <v>0</v>
      </c>
      <c r="G1215" s="20">
        <v>0</v>
      </c>
      <c r="H1215" s="20">
        <v>0</v>
      </c>
      <c r="I1215" s="26">
        <f t="shared" si="18"/>
        <v>0</v>
      </c>
    </row>
    <row r="1216" spans="1:9" x14ac:dyDescent="0.25">
      <c r="A1216" s="18">
        <v>1210</v>
      </c>
      <c r="B1216" s="19" t="s">
        <v>1078</v>
      </c>
      <c r="C1216" s="18" t="s">
        <v>14</v>
      </c>
      <c r="D1216" s="19">
        <v>28.392897196761531</v>
      </c>
      <c r="E1216" s="21">
        <v>15.961257939999999</v>
      </c>
      <c r="F1216" s="20">
        <v>5.2919751570000004</v>
      </c>
      <c r="G1216" s="20">
        <v>0</v>
      </c>
      <c r="H1216" s="20">
        <v>0</v>
      </c>
      <c r="I1216" s="26">
        <f t="shared" si="18"/>
        <v>121.1862310953</v>
      </c>
    </row>
    <row r="1217" spans="1:9" x14ac:dyDescent="0.25">
      <c r="A1217" s="18">
        <v>1211</v>
      </c>
      <c r="B1217" s="19" t="s">
        <v>1026</v>
      </c>
      <c r="C1217" s="18" t="s">
        <v>14</v>
      </c>
      <c r="D1217" s="19">
        <v>23.43816290212283</v>
      </c>
      <c r="E1217" s="21">
        <v>1.2522554530000001</v>
      </c>
      <c r="F1217" s="20"/>
      <c r="G1217" s="20">
        <v>0</v>
      </c>
      <c r="H1217" s="20">
        <v>0</v>
      </c>
      <c r="I1217" s="26">
        <f t="shared" si="18"/>
        <v>0</v>
      </c>
    </row>
    <row r="1218" spans="1:9" x14ac:dyDescent="0.25">
      <c r="A1218" s="18">
        <v>1212</v>
      </c>
      <c r="B1218" s="19" t="s">
        <v>1483</v>
      </c>
      <c r="C1218" s="18" t="s">
        <v>14</v>
      </c>
      <c r="D1218" s="19">
        <v>107.4554733751792</v>
      </c>
      <c r="E1218" s="21">
        <v>20.998833399999999</v>
      </c>
      <c r="F1218" s="20">
        <v>18.758635470000002</v>
      </c>
      <c r="G1218" s="20">
        <v>0</v>
      </c>
      <c r="H1218" s="20">
        <v>0</v>
      </c>
      <c r="I1218" s="26">
        <f t="shared" ref="I1218:I1281" si="19">(SUM(F1218,G1218,H1218)*$I$3)</f>
        <v>429.57275226299998</v>
      </c>
    </row>
    <row r="1219" spans="1:9" x14ac:dyDescent="0.25">
      <c r="A1219" s="18">
        <v>1213</v>
      </c>
      <c r="B1219" s="19" t="s">
        <v>986</v>
      </c>
      <c r="C1219" s="18" t="s">
        <v>41</v>
      </c>
      <c r="D1219" s="19">
        <v>69.421228904697273</v>
      </c>
      <c r="E1219" s="21">
        <v>65.049171860000001</v>
      </c>
      <c r="F1219" s="20">
        <v>75.549548049999999</v>
      </c>
      <c r="G1219" s="20">
        <v>0</v>
      </c>
      <c r="H1219" s="20">
        <v>0</v>
      </c>
      <c r="I1219" s="26">
        <f t="shared" si="19"/>
        <v>1730.0846503449998</v>
      </c>
    </row>
    <row r="1220" spans="1:9" x14ac:dyDescent="0.25">
      <c r="A1220" s="18">
        <v>1214</v>
      </c>
      <c r="B1220" s="19" t="s">
        <v>1018</v>
      </c>
      <c r="C1220" s="18" t="s">
        <v>14</v>
      </c>
      <c r="D1220" s="19">
        <v>23.112231314041502</v>
      </c>
      <c r="E1220" s="21">
        <v>16.97814292</v>
      </c>
      <c r="F1220" s="20"/>
      <c r="G1220" s="20">
        <v>0</v>
      </c>
      <c r="H1220" s="20">
        <v>0</v>
      </c>
      <c r="I1220" s="26">
        <f t="shared" si="19"/>
        <v>0</v>
      </c>
    </row>
    <row r="1221" spans="1:9" x14ac:dyDescent="0.25">
      <c r="A1221" s="18">
        <v>1215</v>
      </c>
      <c r="B1221" s="19" t="s">
        <v>1064</v>
      </c>
      <c r="C1221" s="18" t="s">
        <v>14</v>
      </c>
      <c r="D1221" s="19">
        <v>29.23662085072727</v>
      </c>
      <c r="E1221" s="21">
        <v>26.56792854</v>
      </c>
      <c r="F1221" s="20"/>
      <c r="G1221" s="20">
        <v>0</v>
      </c>
      <c r="H1221" s="20">
        <v>0</v>
      </c>
      <c r="I1221" s="26">
        <f t="shared" si="19"/>
        <v>0</v>
      </c>
    </row>
    <row r="1222" spans="1:9" x14ac:dyDescent="0.25">
      <c r="A1222" s="18">
        <v>1216</v>
      </c>
      <c r="B1222" s="19" t="s">
        <v>1019</v>
      </c>
      <c r="C1222" s="18" t="s">
        <v>14</v>
      </c>
      <c r="D1222" s="19">
        <v>20.11079391249617</v>
      </c>
      <c r="E1222" s="21">
        <v>1.447620838</v>
      </c>
      <c r="F1222" s="20"/>
      <c r="G1222" s="20">
        <v>0</v>
      </c>
      <c r="H1222" s="20">
        <v>0</v>
      </c>
      <c r="I1222" s="26">
        <f t="shared" si="19"/>
        <v>0</v>
      </c>
    </row>
    <row r="1223" spans="1:9" x14ac:dyDescent="0.25">
      <c r="A1223" s="18">
        <v>1217</v>
      </c>
      <c r="B1223" s="19" t="s">
        <v>1017</v>
      </c>
      <c r="C1223" s="18" t="s">
        <v>14</v>
      </c>
      <c r="D1223" s="19">
        <v>36.095001307801837</v>
      </c>
      <c r="E1223" s="21">
        <v>3.7523933629999999</v>
      </c>
      <c r="F1223" s="20">
        <v>0</v>
      </c>
      <c r="G1223" s="20">
        <v>0</v>
      </c>
      <c r="H1223" s="20">
        <v>0</v>
      </c>
      <c r="I1223" s="26">
        <f t="shared" si="19"/>
        <v>0</v>
      </c>
    </row>
    <row r="1224" spans="1:9" x14ac:dyDescent="0.25">
      <c r="A1224" s="18">
        <v>1218</v>
      </c>
      <c r="B1224" s="19" t="s">
        <v>1065</v>
      </c>
      <c r="C1224" s="18" t="s">
        <v>14</v>
      </c>
      <c r="D1224" s="19">
        <v>28.66562035061153</v>
      </c>
      <c r="E1224" s="21">
        <v>22.99315013</v>
      </c>
      <c r="F1224" s="20">
        <v>23.870254410000001</v>
      </c>
      <c r="G1224" s="20">
        <v>0</v>
      </c>
      <c r="H1224" s="20">
        <v>0</v>
      </c>
      <c r="I1224" s="26">
        <f t="shared" si="19"/>
        <v>546.62882598900001</v>
      </c>
    </row>
    <row r="1225" spans="1:9" x14ac:dyDescent="0.25">
      <c r="A1225" s="18">
        <v>1219</v>
      </c>
      <c r="B1225" s="19" t="s">
        <v>1066</v>
      </c>
      <c r="C1225" s="18" t="s">
        <v>14</v>
      </c>
      <c r="D1225" s="19">
        <v>27.503146184689101</v>
      </c>
      <c r="E1225" s="21">
        <v>19.43712871</v>
      </c>
      <c r="F1225" s="20">
        <v>13.85420506</v>
      </c>
      <c r="G1225" s="20">
        <v>0</v>
      </c>
      <c r="H1225" s="20">
        <v>0.08</v>
      </c>
      <c r="I1225" s="26">
        <f t="shared" si="19"/>
        <v>319.09329587399998</v>
      </c>
    </row>
    <row r="1226" spans="1:9" x14ac:dyDescent="0.25">
      <c r="A1226" s="18">
        <v>1220</v>
      </c>
      <c r="B1226" s="19" t="s">
        <v>1020</v>
      </c>
      <c r="C1226" s="18" t="s">
        <v>14</v>
      </c>
      <c r="D1226" s="19">
        <v>10.10100397090384</v>
      </c>
      <c r="E1226" s="21">
        <v>5.8240330609999997</v>
      </c>
      <c r="F1226" s="20">
        <v>0</v>
      </c>
      <c r="G1226" s="20">
        <v>0</v>
      </c>
      <c r="H1226" s="20">
        <v>0</v>
      </c>
      <c r="I1226" s="26">
        <f t="shared" si="19"/>
        <v>0</v>
      </c>
    </row>
    <row r="1227" spans="1:9" x14ac:dyDescent="0.25">
      <c r="A1227" s="18">
        <v>1221</v>
      </c>
      <c r="B1227" s="19" t="s">
        <v>1021</v>
      </c>
      <c r="C1227" s="18" t="s">
        <v>14</v>
      </c>
      <c r="D1227" s="19">
        <v>9.9011097741302603</v>
      </c>
      <c r="E1227" s="21">
        <v>7.8024138509999998</v>
      </c>
      <c r="F1227" s="20">
        <v>6.2510610900000003</v>
      </c>
      <c r="G1227" s="20">
        <v>0</v>
      </c>
      <c r="H1227" s="20">
        <v>0</v>
      </c>
      <c r="I1227" s="26">
        <f t="shared" si="19"/>
        <v>143.149298961</v>
      </c>
    </row>
    <row r="1228" spans="1:9" x14ac:dyDescent="0.25">
      <c r="A1228" s="18">
        <v>1222</v>
      </c>
      <c r="B1228" s="19" t="s">
        <v>1024</v>
      </c>
      <c r="C1228" s="18" t="s">
        <v>41</v>
      </c>
      <c r="D1228" s="19">
        <v>112.01942752689079</v>
      </c>
      <c r="E1228" s="21">
        <v>89.11499646</v>
      </c>
      <c r="F1228" s="20">
        <v>90.567281230000006</v>
      </c>
      <c r="G1228" s="20">
        <v>0.99162341209601812</v>
      </c>
      <c r="H1228" s="20">
        <v>0</v>
      </c>
      <c r="I1228" s="26">
        <f t="shared" si="19"/>
        <v>2096.6989163039989</v>
      </c>
    </row>
    <row r="1229" spans="1:9" x14ac:dyDescent="0.25">
      <c r="A1229" s="18">
        <v>1223</v>
      </c>
      <c r="B1229" s="19" t="s">
        <v>1025</v>
      </c>
      <c r="C1229" s="18" t="s">
        <v>14</v>
      </c>
      <c r="D1229" s="19">
        <v>40.173061851861519</v>
      </c>
      <c r="E1229" s="21">
        <v>6.2355185129999997</v>
      </c>
      <c r="F1229" s="20">
        <v>0</v>
      </c>
      <c r="G1229" s="20">
        <v>0</v>
      </c>
      <c r="H1229" s="20">
        <v>0</v>
      </c>
      <c r="I1229" s="26">
        <f t="shared" si="19"/>
        <v>0</v>
      </c>
    </row>
    <row r="1230" spans="1:9" x14ac:dyDescent="0.25">
      <c r="A1230" s="18">
        <v>1224</v>
      </c>
      <c r="B1230" s="19" t="s">
        <v>1023</v>
      </c>
      <c r="C1230" s="18" t="s">
        <v>14</v>
      </c>
      <c r="D1230" s="19">
        <v>39.832550716932033</v>
      </c>
      <c r="E1230" s="21">
        <v>29.093909679999999</v>
      </c>
      <c r="F1230" s="20">
        <v>28.294578139999999</v>
      </c>
      <c r="G1230" s="20">
        <v>0</v>
      </c>
      <c r="H1230" s="20">
        <v>0.08</v>
      </c>
      <c r="I1230" s="26">
        <f t="shared" si="19"/>
        <v>649.77783940599988</v>
      </c>
    </row>
    <row r="1231" spans="1:9" x14ac:dyDescent="0.25">
      <c r="A1231" s="18">
        <v>1225</v>
      </c>
      <c r="B1231" s="19" t="s">
        <v>1022</v>
      </c>
      <c r="C1231" s="18" t="s">
        <v>14</v>
      </c>
      <c r="D1231" s="19">
        <v>40.482765354803867</v>
      </c>
      <c r="E1231" s="21">
        <v>29.43097556</v>
      </c>
      <c r="F1231" s="20">
        <v>0</v>
      </c>
      <c r="G1231" s="20">
        <v>0</v>
      </c>
      <c r="H1231" s="20">
        <v>0</v>
      </c>
      <c r="I1231" s="26">
        <f t="shared" si="19"/>
        <v>0</v>
      </c>
    </row>
    <row r="1232" spans="1:9" x14ac:dyDescent="0.25">
      <c r="A1232" s="18">
        <v>1226</v>
      </c>
      <c r="B1232" s="19" t="s">
        <v>1027</v>
      </c>
      <c r="C1232" s="18" t="s">
        <v>41</v>
      </c>
      <c r="D1232" s="19">
        <v>38.968673596061471</v>
      </c>
      <c r="E1232" s="21">
        <v>14.8316157</v>
      </c>
      <c r="F1232" s="20">
        <v>15.204995500000001</v>
      </c>
      <c r="G1232" s="20">
        <v>0</v>
      </c>
      <c r="H1232" s="20">
        <v>0</v>
      </c>
      <c r="I1232" s="26">
        <f t="shared" si="19"/>
        <v>348.19439695</v>
      </c>
    </row>
    <row r="1233" spans="1:9" x14ac:dyDescent="0.25">
      <c r="A1233" s="18">
        <v>1227</v>
      </c>
      <c r="B1233" s="19" t="s">
        <v>1028</v>
      </c>
      <c r="C1233" s="18" t="s">
        <v>41</v>
      </c>
      <c r="D1233" s="19">
        <v>123.3540422636021</v>
      </c>
      <c r="E1233" s="21">
        <v>99.250405959999995</v>
      </c>
      <c r="F1233" s="20">
        <v>56.650405630000002</v>
      </c>
      <c r="G1233" s="20">
        <v>0</v>
      </c>
      <c r="H1233" s="20">
        <v>0.16</v>
      </c>
      <c r="I1233" s="26">
        <f t="shared" si="19"/>
        <v>1300.9582889269998</v>
      </c>
    </row>
    <row r="1234" spans="1:9" x14ac:dyDescent="0.25">
      <c r="A1234" s="18">
        <v>1228</v>
      </c>
      <c r="B1234" s="19" t="s">
        <v>983</v>
      </c>
      <c r="C1234" s="18" t="s">
        <v>14</v>
      </c>
      <c r="D1234" s="19">
        <v>9.4566585681518998</v>
      </c>
      <c r="E1234" s="21">
        <v>9.2306001490000007</v>
      </c>
      <c r="F1234" s="20">
        <v>0</v>
      </c>
      <c r="G1234" s="20">
        <v>0</v>
      </c>
      <c r="H1234" s="20">
        <v>0</v>
      </c>
      <c r="I1234" s="26">
        <f t="shared" si="19"/>
        <v>0</v>
      </c>
    </row>
    <row r="1235" spans="1:9" x14ac:dyDescent="0.25">
      <c r="A1235" s="18">
        <v>1229</v>
      </c>
      <c r="B1235" s="19" t="s">
        <v>984</v>
      </c>
      <c r="C1235" s="18" t="s">
        <v>14</v>
      </c>
      <c r="D1235" s="19">
        <v>19.55207198901806</v>
      </c>
      <c r="E1235" s="21">
        <v>18.572754419999999</v>
      </c>
      <c r="F1235" s="20">
        <v>0</v>
      </c>
      <c r="G1235" s="20">
        <v>0</v>
      </c>
      <c r="H1235" s="20">
        <v>0</v>
      </c>
      <c r="I1235" s="26">
        <f t="shared" si="19"/>
        <v>0</v>
      </c>
    </row>
    <row r="1236" spans="1:9" x14ac:dyDescent="0.25">
      <c r="A1236" s="18">
        <v>1230</v>
      </c>
      <c r="B1236" s="19" t="s">
        <v>982</v>
      </c>
      <c r="C1236" s="18" t="s">
        <v>14</v>
      </c>
      <c r="D1236" s="19">
        <v>29.204862923280348</v>
      </c>
      <c r="E1236" s="21">
        <v>25.754513360000001</v>
      </c>
      <c r="F1236" s="20">
        <v>0</v>
      </c>
      <c r="G1236" s="20">
        <v>0</v>
      </c>
      <c r="H1236" s="20">
        <v>0</v>
      </c>
      <c r="I1236" s="26">
        <f t="shared" si="19"/>
        <v>0</v>
      </c>
    </row>
    <row r="1237" spans="1:9" x14ac:dyDescent="0.25">
      <c r="A1237" s="18">
        <v>1231</v>
      </c>
      <c r="B1237" s="19" t="s">
        <v>985</v>
      </c>
      <c r="C1237" s="18" t="s">
        <v>14</v>
      </c>
      <c r="D1237" s="19">
        <v>10.57142099091844</v>
      </c>
      <c r="E1237" s="21">
        <v>2.2991600750000001</v>
      </c>
      <c r="F1237" s="20">
        <v>0</v>
      </c>
      <c r="G1237" s="20">
        <v>0</v>
      </c>
      <c r="H1237" s="20">
        <v>0</v>
      </c>
      <c r="I1237" s="26">
        <f t="shared" si="19"/>
        <v>0</v>
      </c>
    </row>
    <row r="1238" spans="1:9" x14ac:dyDescent="0.25">
      <c r="A1238" s="18">
        <v>1232</v>
      </c>
      <c r="B1238" s="19" t="s">
        <v>1056</v>
      </c>
      <c r="C1238" s="18" t="s">
        <v>41</v>
      </c>
      <c r="D1238" s="19">
        <v>13.29331430781869</v>
      </c>
      <c r="E1238" s="21">
        <v>10.298871139999999</v>
      </c>
      <c r="F1238" s="20">
        <v>11.81515205</v>
      </c>
      <c r="G1238" s="20">
        <v>0</v>
      </c>
      <c r="H1238" s="20">
        <v>0</v>
      </c>
      <c r="I1238" s="26">
        <f t="shared" si="19"/>
        <v>270.56698194500001</v>
      </c>
    </row>
    <row r="1239" spans="1:9" x14ac:dyDescent="0.25">
      <c r="A1239" s="18">
        <v>1233</v>
      </c>
      <c r="B1239" s="19" t="s">
        <v>1057</v>
      </c>
      <c r="C1239" s="18" t="s">
        <v>14</v>
      </c>
      <c r="D1239" s="19">
        <v>14.555357346846749</v>
      </c>
      <c r="E1239" s="21">
        <v>10.09204364</v>
      </c>
      <c r="F1239" s="20">
        <v>12.458485319999999</v>
      </c>
      <c r="G1239" s="20">
        <v>0</v>
      </c>
      <c r="H1239" s="20">
        <v>0</v>
      </c>
      <c r="I1239" s="26">
        <f t="shared" si="19"/>
        <v>285.29931382799998</v>
      </c>
    </row>
    <row r="1240" spans="1:9" x14ac:dyDescent="0.25">
      <c r="A1240" s="18">
        <v>1234</v>
      </c>
      <c r="B1240" s="19" t="s">
        <v>1060</v>
      </c>
      <c r="C1240" s="18" t="s">
        <v>14</v>
      </c>
      <c r="D1240" s="19">
        <v>10.03940331358465</v>
      </c>
      <c r="E1240" s="21">
        <v>0.93107344299999995</v>
      </c>
      <c r="F1240" s="20"/>
      <c r="G1240" s="20">
        <v>0</v>
      </c>
      <c r="H1240" s="20">
        <v>0</v>
      </c>
      <c r="I1240" s="26">
        <f t="shared" si="19"/>
        <v>0</v>
      </c>
    </row>
    <row r="1241" spans="1:9" x14ac:dyDescent="0.25">
      <c r="A1241" s="18">
        <v>1235</v>
      </c>
      <c r="B1241" s="19" t="s">
        <v>987</v>
      </c>
      <c r="C1241" s="18" t="s">
        <v>14</v>
      </c>
      <c r="D1241" s="19">
        <v>9.8778504248831673</v>
      </c>
      <c r="E1241" s="21">
        <v>5.8426373519999997</v>
      </c>
      <c r="F1241" s="20">
        <v>5.3267120119999998</v>
      </c>
      <c r="G1241" s="20">
        <v>0</v>
      </c>
      <c r="H1241" s="20">
        <v>0.16</v>
      </c>
      <c r="I1241" s="26">
        <f t="shared" si="19"/>
        <v>125.64570507479999</v>
      </c>
    </row>
    <row r="1242" spans="1:9" x14ac:dyDescent="0.25">
      <c r="A1242" s="18">
        <v>1236</v>
      </c>
      <c r="B1242" s="19" t="s">
        <v>1058</v>
      </c>
      <c r="C1242" s="18" t="s">
        <v>14</v>
      </c>
      <c r="D1242" s="19">
        <v>10.14733716136576</v>
      </c>
      <c r="E1242" s="21">
        <v>5.893302566</v>
      </c>
      <c r="F1242" s="20">
        <v>5.0690734669999999</v>
      </c>
      <c r="G1242" s="20">
        <v>0</v>
      </c>
      <c r="H1242" s="20">
        <v>0</v>
      </c>
      <c r="I1242" s="26">
        <f t="shared" si="19"/>
        <v>116.08178239429999</v>
      </c>
    </row>
    <row r="1243" spans="1:9" x14ac:dyDescent="0.25">
      <c r="A1243" s="18">
        <v>1237</v>
      </c>
      <c r="B1243" s="19" t="s">
        <v>1059</v>
      </c>
      <c r="C1243" s="18" t="s">
        <v>14</v>
      </c>
      <c r="D1243" s="19">
        <v>9.7076165946072042</v>
      </c>
      <c r="E1243" s="21">
        <v>7.4377172180000004</v>
      </c>
      <c r="F1243" s="20">
        <v>6.8700209430000001</v>
      </c>
      <c r="G1243" s="20">
        <v>0</v>
      </c>
      <c r="H1243" s="20">
        <v>0</v>
      </c>
      <c r="I1243" s="26">
        <f t="shared" si="19"/>
        <v>157.32347959469999</v>
      </c>
    </row>
    <row r="1244" spans="1:9" x14ac:dyDescent="0.25">
      <c r="A1244" s="18">
        <v>1238</v>
      </c>
      <c r="B1244" s="19" t="s">
        <v>1063</v>
      </c>
      <c r="C1244" s="18" t="s">
        <v>14</v>
      </c>
      <c r="D1244" s="19">
        <v>10.18129726685701</v>
      </c>
      <c r="E1244" s="21">
        <v>8.7147140640000007</v>
      </c>
      <c r="F1244" s="20">
        <v>10.87843294</v>
      </c>
      <c r="G1244" s="20">
        <v>0</v>
      </c>
      <c r="H1244" s="20">
        <v>0</v>
      </c>
      <c r="I1244" s="26">
        <f t="shared" si="19"/>
        <v>249.11611432599997</v>
      </c>
    </row>
    <row r="1245" spans="1:9" x14ac:dyDescent="0.25">
      <c r="A1245" s="18">
        <v>1239</v>
      </c>
      <c r="B1245" s="19" t="s">
        <v>1061</v>
      </c>
      <c r="C1245" s="18" t="s">
        <v>14</v>
      </c>
      <c r="D1245" s="19">
        <v>10.926996423428999</v>
      </c>
      <c r="E1245" s="21">
        <v>5.8033467190000003</v>
      </c>
      <c r="F1245" s="20">
        <v>5.5465406890000004</v>
      </c>
      <c r="G1245" s="20">
        <v>0</v>
      </c>
      <c r="H1245" s="20">
        <v>0</v>
      </c>
      <c r="I1245" s="26">
        <f t="shared" si="19"/>
        <v>127.01578177810001</v>
      </c>
    </row>
    <row r="1246" spans="1:9" x14ac:dyDescent="0.25">
      <c r="A1246" s="18">
        <v>1240</v>
      </c>
      <c r="B1246" s="19" t="s">
        <v>1062</v>
      </c>
      <c r="C1246" s="18" t="s">
        <v>14</v>
      </c>
      <c r="D1246" s="19">
        <v>19.260905469152881</v>
      </c>
      <c r="E1246" s="21">
        <v>7.9829730909999999</v>
      </c>
      <c r="F1246" s="20">
        <v>0</v>
      </c>
      <c r="G1246" s="20">
        <v>0</v>
      </c>
      <c r="H1246" s="20">
        <v>0</v>
      </c>
      <c r="I1246" s="26">
        <f t="shared" si="19"/>
        <v>0</v>
      </c>
    </row>
    <row r="1247" spans="1:9" x14ac:dyDescent="0.25">
      <c r="A1247" s="18">
        <v>1241</v>
      </c>
      <c r="B1247" s="19" t="s">
        <v>1074</v>
      </c>
      <c r="C1247" s="18" t="s">
        <v>14</v>
      </c>
      <c r="D1247" s="19">
        <v>40.426938270295999</v>
      </c>
      <c r="E1247" s="21">
        <v>35.685504639999998</v>
      </c>
      <c r="F1247" s="20">
        <v>0</v>
      </c>
      <c r="G1247" s="20">
        <v>0</v>
      </c>
      <c r="H1247" s="20">
        <v>0</v>
      </c>
      <c r="I1247" s="26">
        <f t="shared" si="19"/>
        <v>0</v>
      </c>
    </row>
    <row r="1248" spans="1:9" x14ac:dyDescent="0.25">
      <c r="A1248" s="18">
        <v>1242</v>
      </c>
      <c r="B1248" s="19" t="s">
        <v>1073</v>
      </c>
      <c r="C1248" s="18" t="s">
        <v>14</v>
      </c>
      <c r="D1248" s="19">
        <v>37.504019049599947</v>
      </c>
      <c r="E1248" s="21">
        <v>21.270307259999999</v>
      </c>
      <c r="F1248" s="20">
        <v>20.648077570000002</v>
      </c>
      <c r="G1248" s="20">
        <v>0</v>
      </c>
      <c r="H1248" s="20">
        <v>0</v>
      </c>
      <c r="I1248" s="26">
        <f t="shared" si="19"/>
        <v>472.84097635300003</v>
      </c>
    </row>
    <row r="1249" spans="1:9" x14ac:dyDescent="0.25">
      <c r="A1249" s="18">
        <v>1243</v>
      </c>
      <c r="B1249" s="19" t="s">
        <v>1077</v>
      </c>
      <c r="C1249" s="18" t="s">
        <v>14</v>
      </c>
      <c r="D1249" s="19">
        <v>19.547175859924479</v>
      </c>
      <c r="E1249" s="21">
        <v>8.1559591190000003</v>
      </c>
      <c r="F1249" s="20">
        <v>0.14014141399999999</v>
      </c>
      <c r="G1249" s="20">
        <v>0</v>
      </c>
      <c r="H1249" s="20">
        <v>0</v>
      </c>
      <c r="I1249" s="26">
        <f t="shared" si="19"/>
        <v>3.2092383805999996</v>
      </c>
    </row>
    <row r="1250" spans="1:9" x14ac:dyDescent="0.25">
      <c r="A1250" s="18">
        <v>1244</v>
      </c>
      <c r="B1250" s="19" t="s">
        <v>1076</v>
      </c>
      <c r="C1250" s="18" t="s">
        <v>14</v>
      </c>
      <c r="D1250" s="19">
        <v>20.71057563330022</v>
      </c>
      <c r="E1250" s="21">
        <v>14.271258830000001</v>
      </c>
      <c r="F1250" s="20">
        <v>12.38910669</v>
      </c>
      <c r="G1250" s="20">
        <v>0</v>
      </c>
      <c r="H1250" s="20">
        <v>0</v>
      </c>
      <c r="I1250" s="26">
        <f t="shared" si="19"/>
        <v>283.71054320100001</v>
      </c>
    </row>
    <row r="1251" spans="1:9" x14ac:dyDescent="0.25">
      <c r="A1251" s="18">
        <v>1245</v>
      </c>
      <c r="B1251" s="19" t="s">
        <v>1075</v>
      </c>
      <c r="C1251" s="18" t="s">
        <v>14</v>
      </c>
      <c r="D1251" s="19">
        <v>27.378930727241091</v>
      </c>
      <c r="E1251" s="21">
        <v>16.75518722</v>
      </c>
      <c r="F1251" s="20">
        <v>0</v>
      </c>
      <c r="G1251" s="20">
        <v>0</v>
      </c>
      <c r="H1251" s="20">
        <v>0.08</v>
      </c>
      <c r="I1251" s="26">
        <f t="shared" si="19"/>
        <v>1.8319999999999999</v>
      </c>
    </row>
    <row r="1252" spans="1:9" x14ac:dyDescent="0.25">
      <c r="A1252" s="18">
        <v>1246</v>
      </c>
      <c r="B1252" s="19" t="s">
        <v>1072</v>
      </c>
      <c r="C1252" s="18" t="s">
        <v>41</v>
      </c>
      <c r="D1252" s="19">
        <v>85.360273828171998</v>
      </c>
      <c r="E1252" s="21">
        <v>9.7073731629999997</v>
      </c>
      <c r="F1252" s="20">
        <v>9.0167316940000006</v>
      </c>
      <c r="G1252" s="20">
        <v>0</v>
      </c>
      <c r="H1252" s="20">
        <v>0</v>
      </c>
      <c r="I1252" s="26">
        <f t="shared" si="19"/>
        <v>206.4831557926</v>
      </c>
    </row>
    <row r="1253" spans="1:9" x14ac:dyDescent="0.25">
      <c r="A1253" s="18">
        <v>1247</v>
      </c>
      <c r="B1253" s="19" t="s">
        <v>1071</v>
      </c>
      <c r="C1253" s="18" t="s">
        <v>41</v>
      </c>
      <c r="D1253" s="19">
        <v>81.209890162775167</v>
      </c>
      <c r="E1253" s="21">
        <v>1.886422727</v>
      </c>
      <c r="F1253" s="20"/>
      <c r="G1253" s="20">
        <v>0</v>
      </c>
      <c r="H1253" s="20">
        <v>0</v>
      </c>
      <c r="I1253" s="26">
        <f t="shared" si="19"/>
        <v>0</v>
      </c>
    </row>
    <row r="1254" spans="1:9" x14ac:dyDescent="0.25">
      <c r="A1254" s="18">
        <v>1248</v>
      </c>
      <c r="B1254" s="19" t="s">
        <v>1067</v>
      </c>
      <c r="C1254" s="18" t="s">
        <v>41</v>
      </c>
      <c r="D1254" s="19">
        <v>84.220200318072386</v>
      </c>
      <c r="E1254" s="21">
        <v>45.410535490000001</v>
      </c>
      <c r="F1254" s="20">
        <v>38.520664369999999</v>
      </c>
      <c r="G1254" s="20">
        <v>0</v>
      </c>
      <c r="H1254" s="20">
        <v>0.16</v>
      </c>
      <c r="I1254" s="26">
        <f t="shared" si="19"/>
        <v>885.78721407299986</v>
      </c>
    </row>
    <row r="1255" spans="1:9" x14ac:dyDescent="0.25">
      <c r="A1255" s="18">
        <v>1249</v>
      </c>
      <c r="B1255" s="19" t="s">
        <v>1008</v>
      </c>
      <c r="C1255" s="18" t="s">
        <v>14</v>
      </c>
      <c r="D1255" s="19">
        <v>42.516510572854529</v>
      </c>
      <c r="E1255" s="21">
        <v>23.928062690000001</v>
      </c>
      <c r="F1255" s="20">
        <v>1.7876167860000001</v>
      </c>
      <c r="G1255" s="20">
        <v>0</v>
      </c>
      <c r="H1255" s="20">
        <v>0</v>
      </c>
      <c r="I1255" s="26">
        <f t="shared" si="19"/>
        <v>40.936424399399996</v>
      </c>
    </row>
    <row r="1256" spans="1:9" x14ac:dyDescent="0.25">
      <c r="A1256" s="18">
        <v>1250</v>
      </c>
      <c r="B1256" s="19" t="s">
        <v>977</v>
      </c>
      <c r="C1256" s="18" t="s">
        <v>14</v>
      </c>
      <c r="D1256" s="19">
        <v>57.998347668304042</v>
      </c>
      <c r="E1256" s="21">
        <v>46.568919729999998</v>
      </c>
      <c r="F1256" s="20">
        <v>3.3011334680000002</v>
      </c>
      <c r="G1256" s="20">
        <v>0</v>
      </c>
      <c r="H1256" s="20">
        <v>0</v>
      </c>
      <c r="I1256" s="26">
        <f t="shared" si="19"/>
        <v>75.5959564172</v>
      </c>
    </row>
    <row r="1257" spans="1:9" x14ac:dyDescent="0.25">
      <c r="A1257" s="18">
        <v>1251</v>
      </c>
      <c r="B1257" s="19" t="s">
        <v>1047</v>
      </c>
      <c r="C1257" s="18" t="s">
        <v>14</v>
      </c>
      <c r="D1257" s="19">
        <v>4.4061553794371502</v>
      </c>
      <c r="E1257" s="21">
        <v>2.6588404209999998</v>
      </c>
      <c r="F1257" s="20"/>
      <c r="G1257" s="20">
        <v>0</v>
      </c>
      <c r="H1257" s="20">
        <v>0</v>
      </c>
      <c r="I1257" s="26">
        <f t="shared" si="19"/>
        <v>0</v>
      </c>
    </row>
    <row r="1258" spans="1:9" x14ac:dyDescent="0.25">
      <c r="A1258" s="18">
        <v>1252</v>
      </c>
      <c r="B1258" s="19" t="s">
        <v>1049</v>
      </c>
      <c r="C1258" s="18" t="s">
        <v>14</v>
      </c>
      <c r="D1258" s="19">
        <v>4.9562000965020996</v>
      </c>
      <c r="E1258" s="21">
        <v>3.4855793849999999</v>
      </c>
      <c r="F1258" s="20">
        <v>4.2847061670000004</v>
      </c>
      <c r="G1258" s="20">
        <v>0</v>
      </c>
      <c r="H1258" s="20">
        <v>0</v>
      </c>
      <c r="I1258" s="26">
        <f t="shared" si="19"/>
        <v>98.11977122430001</v>
      </c>
    </row>
    <row r="1259" spans="1:9" x14ac:dyDescent="0.25">
      <c r="A1259" s="18">
        <v>1253</v>
      </c>
      <c r="B1259" s="19" t="s">
        <v>1051</v>
      </c>
      <c r="C1259" s="18" t="s">
        <v>14</v>
      </c>
      <c r="D1259" s="19">
        <v>4.9087713624797189</v>
      </c>
      <c r="E1259" s="21">
        <v>0.165016473</v>
      </c>
      <c r="F1259" s="20"/>
      <c r="G1259" s="20">
        <v>0</v>
      </c>
      <c r="H1259" s="20">
        <v>0</v>
      </c>
      <c r="I1259" s="26">
        <f t="shared" si="19"/>
        <v>0</v>
      </c>
    </row>
    <row r="1260" spans="1:9" x14ac:dyDescent="0.25">
      <c r="A1260" s="18">
        <v>1254</v>
      </c>
      <c r="B1260" s="19" t="s">
        <v>1050</v>
      </c>
      <c r="C1260" s="18" t="s">
        <v>14</v>
      </c>
      <c r="D1260" s="19">
        <v>5.4112727487825278</v>
      </c>
      <c r="E1260" s="21">
        <v>2.335727393</v>
      </c>
      <c r="F1260" s="20">
        <v>0</v>
      </c>
      <c r="G1260" s="20">
        <v>0</v>
      </c>
      <c r="H1260" s="20">
        <v>0</v>
      </c>
      <c r="I1260" s="26">
        <f t="shared" si="19"/>
        <v>0</v>
      </c>
    </row>
    <row r="1261" spans="1:9" x14ac:dyDescent="0.25">
      <c r="A1261" s="18">
        <v>1255</v>
      </c>
      <c r="B1261" s="19" t="s">
        <v>1048</v>
      </c>
      <c r="C1261" s="18" t="s">
        <v>14</v>
      </c>
      <c r="D1261" s="19">
        <v>4.6056644733752323</v>
      </c>
      <c r="E1261" s="21">
        <v>3.4719959760000001</v>
      </c>
      <c r="F1261" s="20"/>
      <c r="G1261" s="20">
        <v>0</v>
      </c>
      <c r="H1261" s="20">
        <v>0</v>
      </c>
      <c r="I1261" s="26">
        <f t="shared" si="19"/>
        <v>0</v>
      </c>
    </row>
    <row r="1262" spans="1:9" x14ac:dyDescent="0.25">
      <c r="A1262" s="18">
        <v>1256</v>
      </c>
      <c r="B1262" s="19" t="s">
        <v>991</v>
      </c>
      <c r="C1262" s="18" t="s">
        <v>14</v>
      </c>
      <c r="D1262" s="19">
        <v>5.52342725938942</v>
      </c>
      <c r="E1262" s="21">
        <v>2.2959475579999999</v>
      </c>
      <c r="F1262" s="20"/>
      <c r="G1262" s="20">
        <v>0</v>
      </c>
      <c r="H1262" s="20">
        <v>0</v>
      </c>
      <c r="I1262" s="26">
        <f t="shared" si="19"/>
        <v>0</v>
      </c>
    </row>
    <row r="1263" spans="1:9" x14ac:dyDescent="0.25">
      <c r="A1263" s="18">
        <v>1257</v>
      </c>
      <c r="B1263" s="19" t="s">
        <v>994</v>
      </c>
      <c r="C1263" s="18" t="s">
        <v>14</v>
      </c>
      <c r="D1263" s="19">
        <v>21.93156851592995</v>
      </c>
      <c r="E1263" s="21">
        <v>11.04009449</v>
      </c>
      <c r="F1263" s="20"/>
      <c r="G1263" s="20">
        <v>0</v>
      </c>
      <c r="H1263" s="20">
        <v>0</v>
      </c>
      <c r="I1263" s="26">
        <f t="shared" si="19"/>
        <v>0</v>
      </c>
    </row>
    <row r="1264" spans="1:9" x14ac:dyDescent="0.25">
      <c r="A1264" s="18">
        <v>1258</v>
      </c>
      <c r="B1264" s="19" t="s">
        <v>1013</v>
      </c>
      <c r="C1264" s="18" t="s">
        <v>14</v>
      </c>
      <c r="D1264" s="19">
        <v>10.15793744186424</v>
      </c>
      <c r="E1264" s="21">
        <v>7.2251925809999999</v>
      </c>
      <c r="F1264" s="20">
        <v>0</v>
      </c>
      <c r="G1264" s="20">
        <v>0</v>
      </c>
      <c r="H1264" s="20">
        <v>0</v>
      </c>
      <c r="I1264" s="26">
        <f t="shared" si="19"/>
        <v>0</v>
      </c>
    </row>
    <row r="1265" spans="1:9" x14ac:dyDescent="0.25">
      <c r="A1265" s="18">
        <v>1259</v>
      </c>
      <c r="B1265" s="19" t="s">
        <v>1012</v>
      </c>
      <c r="C1265" s="18" t="s">
        <v>14</v>
      </c>
      <c r="D1265" s="19">
        <v>9.750719029035567</v>
      </c>
      <c r="E1265" s="21">
        <v>0.87697966400000005</v>
      </c>
      <c r="F1265" s="20"/>
      <c r="G1265" s="20">
        <v>0</v>
      </c>
      <c r="H1265" s="20">
        <v>0</v>
      </c>
      <c r="I1265" s="26">
        <f t="shared" si="19"/>
        <v>0</v>
      </c>
    </row>
    <row r="1266" spans="1:9" x14ac:dyDescent="0.25">
      <c r="A1266" s="18">
        <v>1260</v>
      </c>
      <c r="B1266" s="19" t="s">
        <v>1009</v>
      </c>
      <c r="C1266" s="18" t="s">
        <v>14</v>
      </c>
      <c r="D1266" s="19">
        <v>11.44833512349981</v>
      </c>
      <c r="E1266" s="21">
        <v>5.2468948600000003</v>
      </c>
      <c r="F1266" s="20">
        <v>1.6843943539999999</v>
      </c>
      <c r="G1266" s="20">
        <v>0</v>
      </c>
      <c r="H1266" s="20">
        <v>0</v>
      </c>
      <c r="I1266" s="26">
        <f t="shared" si="19"/>
        <v>38.572630706599995</v>
      </c>
    </row>
    <row r="1267" spans="1:9" x14ac:dyDescent="0.25">
      <c r="A1267" s="18">
        <v>1261</v>
      </c>
      <c r="B1267" s="19" t="s">
        <v>1011</v>
      </c>
      <c r="C1267" s="18" t="s">
        <v>14</v>
      </c>
      <c r="D1267" s="19">
        <v>9.6764427643874402</v>
      </c>
      <c r="E1267" s="21">
        <v>1.8313615409999999</v>
      </c>
      <c r="F1267" s="20"/>
      <c r="G1267" s="20">
        <v>0</v>
      </c>
      <c r="H1267" s="20">
        <v>0</v>
      </c>
      <c r="I1267" s="26">
        <f t="shared" si="19"/>
        <v>0</v>
      </c>
    </row>
    <row r="1268" spans="1:9" x14ac:dyDescent="0.25">
      <c r="A1268" s="18">
        <v>1262</v>
      </c>
      <c r="B1268" s="19" t="s">
        <v>1010</v>
      </c>
      <c r="C1268" s="18" t="s">
        <v>14</v>
      </c>
      <c r="D1268" s="19">
        <v>10.27450244499437</v>
      </c>
      <c r="E1268" s="21">
        <v>3.83316239</v>
      </c>
      <c r="F1268" s="20">
        <v>0.179738169</v>
      </c>
      <c r="G1268" s="20">
        <v>0</v>
      </c>
      <c r="H1268" s="20">
        <v>0</v>
      </c>
      <c r="I1268" s="26">
        <f t="shared" si="19"/>
        <v>4.1160040700999998</v>
      </c>
    </row>
    <row r="1269" spans="1:9" x14ac:dyDescent="0.25">
      <c r="A1269" s="18">
        <v>1263</v>
      </c>
      <c r="B1269" s="19" t="s">
        <v>992</v>
      </c>
      <c r="C1269" s="18" t="s">
        <v>14</v>
      </c>
      <c r="D1269" s="19">
        <v>6.9996907599054019</v>
      </c>
      <c r="E1269" s="21">
        <v>1.387522543</v>
      </c>
      <c r="F1269" s="20"/>
      <c r="G1269" s="20">
        <v>0</v>
      </c>
      <c r="H1269" s="20">
        <v>0</v>
      </c>
      <c r="I1269" s="26">
        <f t="shared" si="19"/>
        <v>0</v>
      </c>
    </row>
    <row r="1270" spans="1:9" x14ac:dyDescent="0.25">
      <c r="A1270" s="18">
        <v>1264</v>
      </c>
      <c r="B1270" s="19" t="s">
        <v>1052</v>
      </c>
      <c r="C1270" s="18" t="s">
        <v>14</v>
      </c>
      <c r="D1270" s="19">
        <v>6.4051933777669614</v>
      </c>
      <c r="E1270" s="21">
        <v>3.620548866</v>
      </c>
      <c r="F1270" s="20">
        <v>3.3012553589999998</v>
      </c>
      <c r="G1270" s="20">
        <v>0</v>
      </c>
      <c r="H1270" s="20">
        <v>0</v>
      </c>
      <c r="I1270" s="26">
        <f t="shared" si="19"/>
        <v>75.598747721099997</v>
      </c>
    </row>
    <row r="1271" spans="1:9" x14ac:dyDescent="0.25">
      <c r="A1271" s="18">
        <v>1265</v>
      </c>
      <c r="B1271" s="19" t="s">
        <v>1797</v>
      </c>
      <c r="C1271" s="18" t="s">
        <v>14</v>
      </c>
      <c r="D1271" s="19">
        <v>37.578936208246411</v>
      </c>
      <c r="E1271" s="21">
        <v>20.661928700000001</v>
      </c>
      <c r="F1271" s="20">
        <v>18.76917813</v>
      </c>
      <c r="G1271" s="20">
        <v>0</v>
      </c>
      <c r="H1271" s="20">
        <v>0</v>
      </c>
      <c r="I1271" s="26">
        <f t="shared" si="19"/>
        <v>429.81417917699997</v>
      </c>
    </row>
    <row r="1272" spans="1:9" x14ac:dyDescent="0.25">
      <c r="A1272" s="18">
        <v>1266</v>
      </c>
      <c r="B1272" s="19" t="s">
        <v>1798</v>
      </c>
      <c r="C1272" s="18" t="s">
        <v>14</v>
      </c>
      <c r="D1272" s="19">
        <v>9.4065090259677433</v>
      </c>
      <c r="E1272" s="21">
        <v>7.6613096860000001</v>
      </c>
      <c r="F1272" s="20">
        <v>6.8899797449999998</v>
      </c>
      <c r="G1272" s="20">
        <v>0</v>
      </c>
      <c r="H1272" s="20">
        <v>0</v>
      </c>
      <c r="I1272" s="26">
        <f t="shared" si="19"/>
        <v>157.78053616049999</v>
      </c>
    </row>
    <row r="1273" spans="1:9" x14ac:dyDescent="0.25">
      <c r="A1273" s="18">
        <v>1267</v>
      </c>
      <c r="B1273" s="19" t="s">
        <v>993</v>
      </c>
      <c r="C1273" s="18" t="s">
        <v>14</v>
      </c>
      <c r="D1273" s="19">
        <v>58.567573274697267</v>
      </c>
      <c r="E1273" s="21">
        <v>25.69999365</v>
      </c>
      <c r="F1273" s="20">
        <v>20.8619907</v>
      </c>
      <c r="G1273" s="20">
        <v>0</v>
      </c>
      <c r="H1273" s="20">
        <v>0</v>
      </c>
      <c r="I1273" s="26">
        <f t="shared" si="19"/>
        <v>477.73958702999994</v>
      </c>
    </row>
    <row r="1274" spans="1:9" x14ac:dyDescent="0.25">
      <c r="A1274" s="18">
        <v>1268</v>
      </c>
      <c r="B1274" s="19" t="s">
        <v>141</v>
      </c>
      <c r="C1274" s="18" t="s">
        <v>14</v>
      </c>
      <c r="D1274" s="19">
        <v>11.723313886649979</v>
      </c>
      <c r="E1274" s="21">
        <v>2.6836562320000001</v>
      </c>
      <c r="F1274" s="20">
        <v>0</v>
      </c>
      <c r="G1274" s="20">
        <v>0</v>
      </c>
      <c r="H1274" s="20">
        <v>0</v>
      </c>
      <c r="I1274" s="26">
        <f t="shared" si="19"/>
        <v>0</v>
      </c>
    </row>
    <row r="1275" spans="1:9" x14ac:dyDescent="0.25">
      <c r="A1275" s="18">
        <v>1269</v>
      </c>
      <c r="B1275" s="19" t="s">
        <v>1377</v>
      </c>
      <c r="C1275" s="18" t="s">
        <v>14</v>
      </c>
      <c r="D1275" s="19">
        <v>19.989306538239269</v>
      </c>
      <c r="E1275" s="21">
        <v>8.1303623530000007</v>
      </c>
      <c r="F1275" s="20">
        <v>0</v>
      </c>
      <c r="G1275" s="20">
        <v>0</v>
      </c>
      <c r="H1275" s="20">
        <v>0</v>
      </c>
      <c r="I1275" s="26">
        <f t="shared" si="19"/>
        <v>0</v>
      </c>
    </row>
    <row r="1276" spans="1:9" x14ac:dyDescent="0.25">
      <c r="A1276" s="18">
        <v>1270</v>
      </c>
      <c r="B1276" s="19" t="s">
        <v>1612</v>
      </c>
      <c r="C1276" s="18" t="s">
        <v>14</v>
      </c>
      <c r="D1276" s="19">
        <v>17.2007241640041</v>
      </c>
      <c r="E1276" s="21">
        <v>8.1010438140000005</v>
      </c>
      <c r="F1276" s="20">
        <v>0</v>
      </c>
      <c r="G1276" s="20">
        <v>0</v>
      </c>
      <c r="H1276" s="20">
        <v>0</v>
      </c>
      <c r="I1276" s="26">
        <f t="shared" si="19"/>
        <v>0</v>
      </c>
    </row>
    <row r="1277" spans="1:9" x14ac:dyDescent="0.25">
      <c r="A1277" s="18">
        <v>1271</v>
      </c>
      <c r="B1277" s="19" t="s">
        <v>34</v>
      </c>
      <c r="C1277" s="18" t="s">
        <v>14</v>
      </c>
      <c r="D1277" s="19">
        <v>10.913655314550709</v>
      </c>
      <c r="E1277" s="21">
        <v>5.4388827180000003</v>
      </c>
      <c r="F1277" s="20">
        <v>0</v>
      </c>
      <c r="G1277" s="20">
        <v>0</v>
      </c>
      <c r="H1277" s="20">
        <v>0</v>
      </c>
      <c r="I1277" s="26">
        <f t="shared" si="19"/>
        <v>0</v>
      </c>
    </row>
    <row r="1278" spans="1:9" x14ac:dyDescent="0.25">
      <c r="A1278" s="18">
        <v>1272</v>
      </c>
      <c r="B1278" s="19" t="s">
        <v>1745</v>
      </c>
      <c r="C1278" s="18" t="s">
        <v>14</v>
      </c>
      <c r="D1278" s="19">
        <v>9.6772763183459851</v>
      </c>
      <c r="E1278" s="21">
        <v>1.0910506369999999</v>
      </c>
      <c r="F1278" s="20">
        <v>0</v>
      </c>
      <c r="G1278" s="20">
        <v>0</v>
      </c>
      <c r="H1278" s="20">
        <v>0</v>
      </c>
      <c r="I1278" s="26">
        <f t="shared" si="19"/>
        <v>0</v>
      </c>
    </row>
    <row r="1279" spans="1:9" x14ac:dyDescent="0.25">
      <c r="A1279" s="18">
        <v>1273</v>
      </c>
      <c r="B1279" s="19" t="s">
        <v>35</v>
      </c>
      <c r="C1279" s="18" t="s">
        <v>14</v>
      </c>
      <c r="D1279" s="19">
        <v>6.8838741372670382</v>
      </c>
      <c r="E1279" s="21">
        <v>4.9236796309999997</v>
      </c>
      <c r="F1279" s="20">
        <v>0</v>
      </c>
      <c r="G1279" s="20">
        <v>0</v>
      </c>
      <c r="H1279" s="20">
        <v>0</v>
      </c>
      <c r="I1279" s="26">
        <f t="shared" si="19"/>
        <v>0</v>
      </c>
    </row>
    <row r="1280" spans="1:9" x14ac:dyDescent="0.25">
      <c r="A1280" s="18">
        <v>1274</v>
      </c>
      <c r="B1280" s="19" t="s">
        <v>36</v>
      </c>
      <c r="C1280" s="18" t="s">
        <v>14</v>
      </c>
      <c r="D1280" s="19">
        <v>8.9613537567608148</v>
      </c>
      <c r="E1280" s="21">
        <v>5.3031151159999999</v>
      </c>
      <c r="F1280" s="20">
        <v>0</v>
      </c>
      <c r="G1280" s="20">
        <v>0</v>
      </c>
      <c r="H1280" s="20">
        <v>0</v>
      </c>
      <c r="I1280" s="26">
        <f t="shared" si="19"/>
        <v>0</v>
      </c>
    </row>
    <row r="1281" spans="1:9" x14ac:dyDescent="0.25">
      <c r="A1281" s="18">
        <v>1275</v>
      </c>
      <c r="B1281" s="19" t="s">
        <v>37</v>
      </c>
      <c r="C1281" s="18" t="s">
        <v>14</v>
      </c>
      <c r="D1281" s="19">
        <v>10.301767525592229</v>
      </c>
      <c r="E1281" s="21">
        <v>5.5825799509999996</v>
      </c>
      <c r="F1281" s="20">
        <v>5.0411937340000001</v>
      </c>
      <c r="G1281" s="20">
        <v>0</v>
      </c>
      <c r="H1281" s="20">
        <v>0</v>
      </c>
      <c r="I1281" s="26">
        <f t="shared" si="19"/>
        <v>115.4433365086</v>
      </c>
    </row>
    <row r="1282" spans="1:9" x14ac:dyDescent="0.25">
      <c r="A1282" s="18">
        <v>1276</v>
      </c>
      <c r="B1282" s="19" t="s">
        <v>39</v>
      </c>
      <c r="C1282" s="18" t="s">
        <v>14</v>
      </c>
      <c r="D1282" s="19">
        <v>11.20867908969702</v>
      </c>
      <c r="E1282" s="21">
        <v>10.014294899999999</v>
      </c>
      <c r="F1282" s="20">
        <v>0</v>
      </c>
      <c r="G1282" s="20">
        <v>0</v>
      </c>
      <c r="H1282" s="20">
        <v>0</v>
      </c>
      <c r="I1282" s="26">
        <f t="shared" ref="I1282:I1345" si="20">(SUM(F1282,G1282,H1282)*$I$3)</f>
        <v>0</v>
      </c>
    </row>
    <row r="1283" spans="1:9" x14ac:dyDescent="0.25">
      <c r="A1283" s="18">
        <v>1277</v>
      </c>
      <c r="B1283" s="19" t="s">
        <v>38</v>
      </c>
      <c r="C1283" s="18" t="s">
        <v>14</v>
      </c>
      <c r="D1283" s="19">
        <v>9.8137880715461616</v>
      </c>
      <c r="E1283" s="21">
        <v>5.1404872709999996</v>
      </c>
      <c r="F1283" s="20">
        <v>0</v>
      </c>
      <c r="G1283" s="20">
        <v>0</v>
      </c>
      <c r="H1283" s="20">
        <v>0</v>
      </c>
      <c r="I1283" s="26">
        <f t="shared" si="20"/>
        <v>0</v>
      </c>
    </row>
    <row r="1284" spans="1:9" x14ac:dyDescent="0.25">
      <c r="A1284" s="18">
        <v>1278</v>
      </c>
      <c r="B1284" s="19" t="s">
        <v>40</v>
      </c>
      <c r="C1284" s="18" t="s">
        <v>41</v>
      </c>
      <c r="D1284" s="19">
        <v>9.7452365731894446</v>
      </c>
      <c r="E1284" s="21">
        <v>2.6951070600000002</v>
      </c>
      <c r="F1284" s="20">
        <v>0</v>
      </c>
      <c r="G1284" s="20">
        <v>0</v>
      </c>
      <c r="H1284" s="20">
        <v>0</v>
      </c>
      <c r="I1284" s="26">
        <f t="shared" si="20"/>
        <v>0</v>
      </c>
    </row>
    <row r="1285" spans="1:9" x14ac:dyDescent="0.25">
      <c r="A1285" s="18">
        <v>1279</v>
      </c>
      <c r="B1285" s="19" t="s">
        <v>48</v>
      </c>
      <c r="C1285" s="18" t="s">
        <v>14</v>
      </c>
      <c r="D1285" s="19">
        <v>7.5069934195095902</v>
      </c>
      <c r="E1285" s="21">
        <v>2.477632039</v>
      </c>
      <c r="F1285" s="20"/>
      <c r="G1285" s="20">
        <v>0</v>
      </c>
      <c r="H1285" s="20">
        <v>0</v>
      </c>
      <c r="I1285" s="26">
        <f t="shared" si="20"/>
        <v>0</v>
      </c>
    </row>
    <row r="1286" spans="1:9" x14ac:dyDescent="0.25">
      <c r="A1286" s="18">
        <v>1280</v>
      </c>
      <c r="B1286" s="19" t="s">
        <v>49</v>
      </c>
      <c r="C1286" s="18" t="s">
        <v>14</v>
      </c>
      <c r="D1286" s="19">
        <v>38.027574725966304</v>
      </c>
      <c r="E1286" s="21">
        <v>6.2235293680000003</v>
      </c>
      <c r="F1286" s="20"/>
      <c r="G1286" s="20">
        <v>0</v>
      </c>
      <c r="H1286" s="20">
        <v>0</v>
      </c>
      <c r="I1286" s="26">
        <f t="shared" si="20"/>
        <v>0</v>
      </c>
    </row>
    <row r="1287" spans="1:9" x14ac:dyDescent="0.25">
      <c r="A1287" s="18">
        <v>1281</v>
      </c>
      <c r="B1287" s="19" t="s">
        <v>46</v>
      </c>
      <c r="C1287" s="18" t="s">
        <v>14</v>
      </c>
      <c r="D1287" s="19">
        <v>11.281562083432149</v>
      </c>
      <c r="E1287" s="21">
        <v>3.0111582600000002</v>
      </c>
      <c r="F1287" s="20">
        <v>0</v>
      </c>
      <c r="G1287" s="20">
        <v>0</v>
      </c>
      <c r="H1287" s="20">
        <v>0</v>
      </c>
      <c r="I1287" s="26">
        <f t="shared" si="20"/>
        <v>0</v>
      </c>
    </row>
    <row r="1288" spans="1:9" x14ac:dyDescent="0.25">
      <c r="A1288" s="18">
        <v>1282</v>
      </c>
      <c r="B1288" s="19" t="s">
        <v>47</v>
      </c>
      <c r="C1288" s="18" t="s">
        <v>14</v>
      </c>
      <c r="D1288" s="19">
        <v>10.03927065635653</v>
      </c>
      <c r="E1288" s="21">
        <v>2.9663412810000001</v>
      </c>
      <c r="F1288" s="20">
        <v>2.2828671460000001</v>
      </c>
      <c r="G1288" s="20">
        <v>0</v>
      </c>
      <c r="H1288" s="20">
        <v>0</v>
      </c>
      <c r="I1288" s="26">
        <f t="shared" si="20"/>
        <v>52.277657643399998</v>
      </c>
    </row>
    <row r="1289" spans="1:9" x14ac:dyDescent="0.25">
      <c r="A1289" s="18">
        <v>1283</v>
      </c>
      <c r="B1289" s="19" t="s">
        <v>59</v>
      </c>
      <c r="C1289" s="18" t="s">
        <v>14</v>
      </c>
      <c r="D1289" s="19">
        <v>10.58768862886977</v>
      </c>
      <c r="E1289" s="21">
        <v>10.327763450000001</v>
      </c>
      <c r="F1289" s="20"/>
      <c r="G1289" s="20">
        <v>0</v>
      </c>
      <c r="H1289" s="20">
        <v>0</v>
      </c>
      <c r="I1289" s="26">
        <f t="shared" si="20"/>
        <v>0</v>
      </c>
    </row>
    <row r="1290" spans="1:9" x14ac:dyDescent="0.25">
      <c r="A1290" s="18">
        <v>1284</v>
      </c>
      <c r="B1290" s="19" t="s">
        <v>64</v>
      </c>
      <c r="C1290" s="18" t="s">
        <v>14</v>
      </c>
      <c r="D1290" s="19">
        <v>7.7418501067534971</v>
      </c>
      <c r="E1290" s="21">
        <v>3.1473447509999999</v>
      </c>
      <c r="F1290" s="20"/>
      <c r="G1290" s="20">
        <v>0</v>
      </c>
      <c r="H1290" s="20">
        <v>0</v>
      </c>
      <c r="I1290" s="26">
        <f t="shared" si="20"/>
        <v>0</v>
      </c>
    </row>
    <row r="1291" spans="1:9" x14ac:dyDescent="0.25">
      <c r="A1291" s="18">
        <v>1285</v>
      </c>
      <c r="B1291" s="19" t="s">
        <v>57</v>
      </c>
      <c r="C1291" s="18" t="s">
        <v>14</v>
      </c>
      <c r="D1291" s="19">
        <v>4.2465325282947672</v>
      </c>
      <c r="E1291" s="21">
        <v>1.343957571</v>
      </c>
      <c r="F1291" s="20"/>
      <c r="G1291" s="20">
        <v>0</v>
      </c>
      <c r="H1291" s="20">
        <v>0</v>
      </c>
      <c r="I1291" s="26">
        <f t="shared" si="20"/>
        <v>0</v>
      </c>
    </row>
    <row r="1292" spans="1:9" x14ac:dyDescent="0.25">
      <c r="A1292" s="18">
        <v>1286</v>
      </c>
      <c r="B1292" s="19" t="s">
        <v>61</v>
      </c>
      <c r="C1292" s="18" t="s">
        <v>14</v>
      </c>
      <c r="D1292" s="19">
        <v>9.9899038698935101</v>
      </c>
      <c r="E1292" s="21">
        <v>3.9663966589999999</v>
      </c>
      <c r="F1292" s="20"/>
      <c r="G1292" s="20">
        <v>0</v>
      </c>
      <c r="H1292" s="20">
        <v>0</v>
      </c>
      <c r="I1292" s="26">
        <f t="shared" si="20"/>
        <v>0</v>
      </c>
    </row>
    <row r="1293" spans="1:9" x14ac:dyDescent="0.25">
      <c r="A1293" s="18">
        <v>1287</v>
      </c>
      <c r="B1293" s="19" t="s">
        <v>60</v>
      </c>
      <c r="C1293" s="18" t="s">
        <v>14</v>
      </c>
      <c r="D1293" s="19">
        <v>10.606047071289771</v>
      </c>
      <c r="E1293" s="21">
        <v>0.20400342199999999</v>
      </c>
      <c r="F1293" s="20"/>
      <c r="G1293" s="20">
        <v>0</v>
      </c>
      <c r="H1293" s="20">
        <v>0</v>
      </c>
      <c r="I1293" s="26">
        <f t="shared" si="20"/>
        <v>0</v>
      </c>
    </row>
    <row r="1294" spans="1:9" x14ac:dyDescent="0.25">
      <c r="A1294" s="18">
        <v>1288</v>
      </c>
      <c r="B1294" s="19" t="s">
        <v>58</v>
      </c>
      <c r="C1294" s="18" t="s">
        <v>14</v>
      </c>
      <c r="D1294" s="19">
        <v>5.4207826450358922</v>
      </c>
      <c r="E1294" s="21">
        <v>4.4492850629999996</v>
      </c>
      <c r="F1294" s="20"/>
      <c r="G1294" s="20">
        <v>0</v>
      </c>
      <c r="H1294" s="20">
        <v>0</v>
      </c>
      <c r="I1294" s="26">
        <f t="shared" si="20"/>
        <v>0</v>
      </c>
    </row>
    <row r="1295" spans="1:9" x14ac:dyDescent="0.25">
      <c r="A1295" s="18">
        <v>1289</v>
      </c>
      <c r="B1295" s="19" t="s">
        <v>62</v>
      </c>
      <c r="C1295" s="18" t="s">
        <v>14</v>
      </c>
      <c r="D1295" s="19">
        <v>7.2899300342081608</v>
      </c>
      <c r="E1295" s="21">
        <v>4.3588638619999998</v>
      </c>
      <c r="F1295" s="20">
        <v>1.1296906689999999</v>
      </c>
      <c r="G1295" s="20">
        <v>0</v>
      </c>
      <c r="H1295" s="20">
        <v>0</v>
      </c>
      <c r="I1295" s="26">
        <f t="shared" si="20"/>
        <v>25.869916320099996</v>
      </c>
    </row>
    <row r="1296" spans="1:9" x14ac:dyDescent="0.25">
      <c r="A1296" s="18">
        <v>1290</v>
      </c>
      <c r="B1296" s="19" t="s">
        <v>43</v>
      </c>
      <c r="C1296" s="18" t="s">
        <v>14</v>
      </c>
      <c r="D1296" s="19">
        <v>5.3066674570417351</v>
      </c>
      <c r="E1296" s="21">
        <v>3.6469553440000002</v>
      </c>
      <c r="F1296" s="20">
        <v>0</v>
      </c>
      <c r="G1296" s="20">
        <v>0</v>
      </c>
      <c r="H1296" s="20">
        <v>0</v>
      </c>
      <c r="I1296" s="26">
        <f t="shared" si="20"/>
        <v>0</v>
      </c>
    </row>
    <row r="1297" spans="1:9" x14ac:dyDescent="0.25">
      <c r="A1297" s="18">
        <v>1291</v>
      </c>
      <c r="B1297" s="19" t="s">
        <v>42</v>
      </c>
      <c r="C1297" s="18" t="s">
        <v>14</v>
      </c>
      <c r="D1297" s="19">
        <v>5.1529371229833556</v>
      </c>
      <c r="E1297" s="21">
        <v>4.3076036320000002</v>
      </c>
      <c r="F1297" s="20">
        <v>0</v>
      </c>
      <c r="G1297" s="20">
        <v>0</v>
      </c>
      <c r="H1297" s="20">
        <v>0</v>
      </c>
      <c r="I1297" s="26">
        <f t="shared" si="20"/>
        <v>0</v>
      </c>
    </row>
    <row r="1298" spans="1:9" x14ac:dyDescent="0.25">
      <c r="A1298" s="18">
        <v>1292</v>
      </c>
      <c r="B1298" s="19" t="s">
        <v>66</v>
      </c>
      <c r="C1298" s="18" t="s">
        <v>14</v>
      </c>
      <c r="D1298" s="19">
        <v>14.32359641026782</v>
      </c>
      <c r="E1298" s="21">
        <v>10.057336060000001</v>
      </c>
      <c r="F1298" s="20"/>
      <c r="G1298" s="20">
        <v>0</v>
      </c>
      <c r="H1298" s="20">
        <v>0</v>
      </c>
      <c r="I1298" s="26">
        <f t="shared" si="20"/>
        <v>0</v>
      </c>
    </row>
    <row r="1299" spans="1:9" x14ac:dyDescent="0.25">
      <c r="A1299" s="18">
        <v>1293</v>
      </c>
      <c r="B1299" s="19" t="s">
        <v>53</v>
      </c>
      <c r="C1299" s="18" t="s">
        <v>14</v>
      </c>
      <c r="D1299" s="19">
        <v>5.5739157967003914</v>
      </c>
      <c r="E1299" s="21">
        <v>2.3382346140000001</v>
      </c>
      <c r="F1299" s="20"/>
      <c r="G1299" s="20">
        <v>0</v>
      </c>
      <c r="H1299" s="20">
        <v>0</v>
      </c>
      <c r="I1299" s="26">
        <f t="shared" si="20"/>
        <v>0</v>
      </c>
    </row>
    <row r="1300" spans="1:9" x14ac:dyDescent="0.25">
      <c r="A1300" s="18">
        <v>1294</v>
      </c>
      <c r="B1300" s="19" t="s">
        <v>52</v>
      </c>
      <c r="C1300" s="18" t="s">
        <v>14</v>
      </c>
      <c r="D1300" s="19">
        <v>11.17754756398651</v>
      </c>
      <c r="E1300" s="21">
        <v>6.6167323509999996</v>
      </c>
      <c r="F1300" s="20"/>
      <c r="G1300" s="20">
        <v>0</v>
      </c>
      <c r="H1300" s="20">
        <v>0</v>
      </c>
      <c r="I1300" s="26">
        <f t="shared" si="20"/>
        <v>0</v>
      </c>
    </row>
    <row r="1301" spans="1:9" x14ac:dyDescent="0.25">
      <c r="A1301" s="18">
        <v>1295</v>
      </c>
      <c r="B1301" s="19" t="s">
        <v>56</v>
      </c>
      <c r="C1301" s="18" t="s">
        <v>14</v>
      </c>
      <c r="D1301" s="19">
        <v>7.4411203089222191</v>
      </c>
      <c r="E1301" s="21">
        <v>6.2897396209999998</v>
      </c>
      <c r="F1301" s="20"/>
      <c r="G1301" s="20">
        <v>0</v>
      </c>
      <c r="H1301" s="20">
        <v>0</v>
      </c>
      <c r="I1301" s="26">
        <f t="shared" si="20"/>
        <v>0</v>
      </c>
    </row>
    <row r="1302" spans="1:9" x14ac:dyDescent="0.25">
      <c r="A1302" s="18">
        <v>1296</v>
      </c>
      <c r="B1302" s="19" t="s">
        <v>65</v>
      </c>
      <c r="C1302" s="18" t="s">
        <v>14</v>
      </c>
      <c r="D1302" s="19">
        <v>10.94943163200108</v>
      </c>
      <c r="E1302" s="21">
        <v>7.3583515679999998</v>
      </c>
      <c r="F1302" s="20"/>
      <c r="G1302" s="20">
        <v>0</v>
      </c>
      <c r="H1302" s="20">
        <v>0</v>
      </c>
      <c r="I1302" s="26">
        <f t="shared" si="20"/>
        <v>0</v>
      </c>
    </row>
    <row r="1303" spans="1:9" x14ac:dyDescent="0.25">
      <c r="A1303" s="18">
        <v>1297</v>
      </c>
      <c r="B1303" s="19" t="s">
        <v>50</v>
      </c>
      <c r="C1303" s="18" t="s">
        <v>14</v>
      </c>
      <c r="D1303" s="19">
        <v>7.6088030631162802</v>
      </c>
      <c r="E1303" s="21">
        <v>5.3372296590000001</v>
      </c>
      <c r="F1303" s="20"/>
      <c r="G1303" s="20">
        <v>0</v>
      </c>
      <c r="H1303" s="20">
        <v>0</v>
      </c>
      <c r="I1303" s="26">
        <f t="shared" si="20"/>
        <v>0</v>
      </c>
    </row>
    <row r="1304" spans="1:9" x14ac:dyDescent="0.25">
      <c r="A1304" s="18">
        <v>1298</v>
      </c>
      <c r="B1304" s="19" t="s">
        <v>54</v>
      </c>
      <c r="C1304" s="18" t="s">
        <v>14</v>
      </c>
      <c r="D1304" s="19">
        <v>10.553365969184121</v>
      </c>
      <c r="E1304" s="21">
        <v>7.6971208950000003</v>
      </c>
      <c r="F1304" s="20"/>
      <c r="G1304" s="20">
        <v>0</v>
      </c>
      <c r="H1304" s="20">
        <v>0</v>
      </c>
      <c r="I1304" s="26">
        <f t="shared" si="20"/>
        <v>0</v>
      </c>
    </row>
    <row r="1305" spans="1:9" x14ac:dyDescent="0.25">
      <c r="A1305" s="18">
        <v>1299</v>
      </c>
      <c r="B1305" s="19" t="s">
        <v>51</v>
      </c>
      <c r="C1305" s="18" t="s">
        <v>14</v>
      </c>
      <c r="D1305" s="19">
        <v>9.6503182222808181</v>
      </c>
      <c r="E1305" s="21">
        <v>7.9578060649999998</v>
      </c>
      <c r="F1305" s="20"/>
      <c r="G1305" s="20">
        <v>0</v>
      </c>
      <c r="H1305" s="20">
        <v>0</v>
      </c>
      <c r="I1305" s="26">
        <f t="shared" si="20"/>
        <v>0</v>
      </c>
    </row>
    <row r="1306" spans="1:9" x14ac:dyDescent="0.25">
      <c r="A1306" s="18">
        <v>1300</v>
      </c>
      <c r="B1306" s="19" t="s">
        <v>55</v>
      </c>
      <c r="C1306" s="18" t="s">
        <v>14</v>
      </c>
      <c r="D1306" s="19">
        <v>11.29607453370741</v>
      </c>
      <c r="E1306" s="21">
        <v>2.393425288</v>
      </c>
      <c r="F1306" s="20"/>
      <c r="G1306" s="20">
        <v>0</v>
      </c>
      <c r="H1306" s="20">
        <v>0</v>
      </c>
      <c r="I1306" s="26">
        <f t="shared" si="20"/>
        <v>0</v>
      </c>
    </row>
    <row r="1307" spans="1:9" x14ac:dyDescent="0.25">
      <c r="A1307" s="18">
        <v>1301</v>
      </c>
      <c r="B1307" s="19" t="s">
        <v>45</v>
      </c>
      <c r="C1307" s="18" t="s">
        <v>14</v>
      </c>
      <c r="D1307" s="19">
        <v>5.1268753308565467</v>
      </c>
      <c r="E1307" s="21">
        <v>3.7136494249999998</v>
      </c>
      <c r="F1307" s="20">
        <v>0</v>
      </c>
      <c r="G1307" s="20">
        <v>0</v>
      </c>
      <c r="H1307" s="20">
        <v>0</v>
      </c>
      <c r="I1307" s="26">
        <f t="shared" si="20"/>
        <v>0</v>
      </c>
    </row>
    <row r="1308" spans="1:9" x14ac:dyDescent="0.25">
      <c r="A1308" s="18">
        <v>1302</v>
      </c>
      <c r="B1308" s="19" t="s">
        <v>44</v>
      </c>
      <c r="C1308" s="18" t="s">
        <v>14</v>
      </c>
      <c r="D1308" s="19">
        <v>6.2520983165588646</v>
      </c>
      <c r="E1308" s="21">
        <v>1.1316487049999999</v>
      </c>
      <c r="F1308" s="20">
        <v>0</v>
      </c>
      <c r="G1308" s="20">
        <v>0</v>
      </c>
      <c r="H1308" s="20">
        <v>0</v>
      </c>
      <c r="I1308" s="26">
        <f t="shared" si="20"/>
        <v>0</v>
      </c>
    </row>
    <row r="1309" spans="1:9" x14ac:dyDescent="0.25">
      <c r="A1309" s="18">
        <v>1303</v>
      </c>
      <c r="B1309" s="19" t="s">
        <v>115</v>
      </c>
      <c r="C1309" s="18" t="s">
        <v>14</v>
      </c>
      <c r="D1309" s="19">
        <v>43.168744459055318</v>
      </c>
      <c r="E1309" s="21">
        <v>19.8793553</v>
      </c>
      <c r="F1309" s="20">
        <v>0</v>
      </c>
      <c r="G1309" s="20">
        <v>0</v>
      </c>
      <c r="H1309" s="20">
        <v>0</v>
      </c>
      <c r="I1309" s="26">
        <f t="shared" si="20"/>
        <v>0</v>
      </c>
    </row>
    <row r="1310" spans="1:9" x14ac:dyDescent="0.25">
      <c r="A1310" s="18">
        <v>1304</v>
      </c>
      <c r="B1310" s="19" t="s">
        <v>114</v>
      </c>
      <c r="C1310" s="18" t="s">
        <v>14</v>
      </c>
      <c r="D1310" s="19">
        <v>19.576078580750789</v>
      </c>
      <c r="E1310" s="21">
        <v>14.48503822</v>
      </c>
      <c r="F1310" s="20">
        <v>0</v>
      </c>
      <c r="G1310" s="20">
        <v>0</v>
      </c>
      <c r="H1310" s="20">
        <v>0</v>
      </c>
      <c r="I1310" s="26">
        <f t="shared" si="20"/>
        <v>0</v>
      </c>
    </row>
    <row r="1311" spans="1:9" x14ac:dyDescent="0.25">
      <c r="A1311" s="18">
        <v>1305</v>
      </c>
      <c r="B1311" s="19" t="s">
        <v>116</v>
      </c>
      <c r="C1311" s="18" t="s">
        <v>14</v>
      </c>
      <c r="D1311" s="19">
        <v>9.3667891451383039</v>
      </c>
      <c r="E1311" s="21">
        <v>2.5504259970000001</v>
      </c>
      <c r="F1311" s="20">
        <v>1.2361060230000001</v>
      </c>
      <c r="G1311" s="20">
        <v>0</v>
      </c>
      <c r="H1311" s="20">
        <v>0</v>
      </c>
      <c r="I1311" s="26">
        <f t="shared" si="20"/>
        <v>28.306827926699999</v>
      </c>
    </row>
    <row r="1312" spans="1:9" x14ac:dyDescent="0.25">
      <c r="A1312" s="18">
        <v>1306</v>
      </c>
      <c r="B1312" s="19" t="s">
        <v>125</v>
      </c>
      <c r="C1312" s="18" t="s">
        <v>14</v>
      </c>
      <c r="D1312" s="19">
        <v>15.978417013691111</v>
      </c>
      <c r="E1312" s="21">
        <v>13.078980380000001</v>
      </c>
      <c r="F1312" s="20">
        <v>0</v>
      </c>
      <c r="G1312" s="20">
        <v>0</v>
      </c>
      <c r="H1312" s="20">
        <v>0</v>
      </c>
      <c r="I1312" s="26">
        <f t="shared" si="20"/>
        <v>0</v>
      </c>
    </row>
    <row r="1313" spans="1:9" x14ac:dyDescent="0.25">
      <c r="A1313" s="18">
        <v>1307</v>
      </c>
      <c r="B1313" s="19" t="s">
        <v>124</v>
      </c>
      <c r="C1313" s="18" t="s">
        <v>14</v>
      </c>
      <c r="D1313" s="19">
        <v>16.241181628252999</v>
      </c>
      <c r="E1313" s="21">
        <v>14.77068425</v>
      </c>
      <c r="F1313" s="20">
        <v>0</v>
      </c>
      <c r="G1313" s="20">
        <v>0</v>
      </c>
      <c r="H1313" s="20">
        <v>0</v>
      </c>
      <c r="I1313" s="26">
        <f t="shared" si="20"/>
        <v>0</v>
      </c>
    </row>
    <row r="1314" spans="1:9" x14ac:dyDescent="0.25">
      <c r="A1314" s="18">
        <v>1308</v>
      </c>
      <c r="B1314" s="19" t="s">
        <v>108</v>
      </c>
      <c r="C1314" s="18" t="s">
        <v>14</v>
      </c>
      <c r="D1314" s="19">
        <v>17.52657772077141</v>
      </c>
      <c r="E1314" s="21">
        <v>6.5928727269999996</v>
      </c>
      <c r="F1314" s="20">
        <v>4.3462482339999999</v>
      </c>
      <c r="G1314" s="20">
        <v>0</v>
      </c>
      <c r="H1314" s="20">
        <v>0</v>
      </c>
      <c r="I1314" s="26">
        <f t="shared" si="20"/>
        <v>99.52908455859999</v>
      </c>
    </row>
    <row r="1315" spans="1:9" x14ac:dyDescent="0.25">
      <c r="A1315" s="18">
        <v>1309</v>
      </c>
      <c r="B1315" s="19" t="s">
        <v>110</v>
      </c>
      <c r="C1315" s="18" t="s">
        <v>14</v>
      </c>
      <c r="D1315" s="19">
        <v>9.9343863499685341</v>
      </c>
      <c r="E1315" s="21">
        <v>6.8717452349999997</v>
      </c>
      <c r="F1315" s="20">
        <v>6.264032802</v>
      </c>
      <c r="G1315" s="20">
        <v>0</v>
      </c>
      <c r="H1315" s="20">
        <v>0</v>
      </c>
      <c r="I1315" s="26">
        <f t="shared" si="20"/>
        <v>143.4463511658</v>
      </c>
    </row>
    <row r="1316" spans="1:9" x14ac:dyDescent="0.25">
      <c r="A1316" s="18">
        <v>1310</v>
      </c>
      <c r="B1316" s="19" t="s">
        <v>111</v>
      </c>
      <c r="C1316" s="18" t="s">
        <v>14</v>
      </c>
      <c r="D1316" s="19">
        <v>10.42638388415441</v>
      </c>
      <c r="E1316" s="21">
        <v>2.181031247</v>
      </c>
      <c r="F1316" s="20">
        <v>0</v>
      </c>
      <c r="G1316" s="20">
        <v>0</v>
      </c>
      <c r="H1316" s="20">
        <v>0</v>
      </c>
      <c r="I1316" s="26">
        <f t="shared" si="20"/>
        <v>0</v>
      </c>
    </row>
    <row r="1317" spans="1:9" x14ac:dyDescent="0.25">
      <c r="A1317" s="18">
        <v>1311</v>
      </c>
      <c r="B1317" s="19" t="s">
        <v>112</v>
      </c>
      <c r="C1317" s="18" t="s">
        <v>14</v>
      </c>
      <c r="D1317" s="19">
        <v>10.42304908530572</v>
      </c>
      <c r="E1317" s="21">
        <v>3.0618337979999999</v>
      </c>
      <c r="F1317" s="20">
        <v>0</v>
      </c>
      <c r="G1317" s="20">
        <v>0</v>
      </c>
      <c r="H1317" s="20">
        <v>0</v>
      </c>
      <c r="I1317" s="26">
        <f t="shared" si="20"/>
        <v>0</v>
      </c>
    </row>
    <row r="1318" spans="1:9" x14ac:dyDescent="0.25">
      <c r="A1318" s="18">
        <v>1312</v>
      </c>
      <c r="B1318" s="19" t="s">
        <v>109</v>
      </c>
      <c r="C1318" s="18" t="s">
        <v>14</v>
      </c>
      <c r="D1318" s="19">
        <v>10.06484334983022</v>
      </c>
      <c r="E1318" s="21">
        <v>1.4070277149999999</v>
      </c>
      <c r="F1318" s="20">
        <v>0</v>
      </c>
      <c r="G1318" s="20">
        <v>0</v>
      </c>
      <c r="H1318" s="20">
        <v>0</v>
      </c>
      <c r="I1318" s="26">
        <f t="shared" si="20"/>
        <v>0</v>
      </c>
    </row>
    <row r="1319" spans="1:9" x14ac:dyDescent="0.25">
      <c r="A1319" s="18">
        <v>1313</v>
      </c>
      <c r="B1319" s="19" t="s">
        <v>113</v>
      </c>
      <c r="C1319" s="18" t="s">
        <v>14</v>
      </c>
      <c r="D1319" s="19">
        <v>10.469941612200991</v>
      </c>
      <c r="E1319" s="21">
        <v>2.6502029729999999</v>
      </c>
      <c r="F1319" s="20">
        <v>2.6323560480000001</v>
      </c>
      <c r="G1319" s="20">
        <v>0</v>
      </c>
      <c r="H1319" s="20">
        <v>0</v>
      </c>
      <c r="I1319" s="26">
        <f t="shared" si="20"/>
        <v>60.280953499199995</v>
      </c>
    </row>
    <row r="1320" spans="1:9" x14ac:dyDescent="0.25">
      <c r="A1320" s="18">
        <v>1314</v>
      </c>
      <c r="B1320" s="19" t="s">
        <v>69</v>
      </c>
      <c r="C1320" s="18" t="s">
        <v>14</v>
      </c>
      <c r="D1320" s="19">
        <v>12.462546043285119</v>
      </c>
      <c r="E1320" s="21">
        <v>10.02668961</v>
      </c>
      <c r="F1320" s="20">
        <v>8.4170540050000007</v>
      </c>
      <c r="G1320" s="20">
        <v>0</v>
      </c>
      <c r="H1320" s="20">
        <v>0</v>
      </c>
      <c r="I1320" s="26">
        <f t="shared" si="20"/>
        <v>192.75053671450002</v>
      </c>
    </row>
    <row r="1321" spans="1:9" x14ac:dyDescent="0.25">
      <c r="A1321" s="18">
        <v>1315</v>
      </c>
      <c r="B1321" s="19" t="s">
        <v>67</v>
      </c>
      <c r="C1321" s="18" t="s">
        <v>14</v>
      </c>
      <c r="D1321" s="19">
        <v>80.406191336272002</v>
      </c>
      <c r="E1321" s="21">
        <v>40.709506849999997</v>
      </c>
      <c r="F1321" s="20">
        <v>0</v>
      </c>
      <c r="G1321" s="20">
        <v>0</v>
      </c>
      <c r="H1321" s="20">
        <v>0</v>
      </c>
      <c r="I1321" s="26">
        <f t="shared" si="20"/>
        <v>0</v>
      </c>
    </row>
    <row r="1322" spans="1:9" x14ac:dyDescent="0.25">
      <c r="A1322" s="18">
        <v>1316</v>
      </c>
      <c r="B1322" s="19" t="s">
        <v>68</v>
      </c>
      <c r="C1322" s="18" t="s">
        <v>14</v>
      </c>
      <c r="D1322" s="19">
        <v>94.331568069280408</v>
      </c>
      <c r="E1322" s="21">
        <v>73.216681510000001</v>
      </c>
      <c r="F1322" s="20"/>
      <c r="G1322" s="20">
        <v>0</v>
      </c>
      <c r="H1322" s="20">
        <v>0</v>
      </c>
      <c r="I1322" s="26">
        <f t="shared" si="20"/>
        <v>0</v>
      </c>
    </row>
    <row r="1323" spans="1:9" x14ac:dyDescent="0.25">
      <c r="A1323" s="18">
        <v>1317</v>
      </c>
      <c r="B1323" s="19" t="s">
        <v>106</v>
      </c>
      <c r="C1323" s="18" t="s">
        <v>14</v>
      </c>
      <c r="D1323" s="19">
        <v>12.41150039709769</v>
      </c>
      <c r="E1323" s="21">
        <v>8.6622366510000006</v>
      </c>
      <c r="F1323" s="20">
        <v>0</v>
      </c>
      <c r="G1323" s="20">
        <v>0</v>
      </c>
      <c r="H1323" s="20">
        <v>0</v>
      </c>
      <c r="I1323" s="26">
        <f t="shared" si="20"/>
        <v>0</v>
      </c>
    </row>
    <row r="1324" spans="1:9" x14ac:dyDescent="0.25">
      <c r="A1324" s="18">
        <v>1318</v>
      </c>
      <c r="B1324" s="19" t="s">
        <v>127</v>
      </c>
      <c r="C1324" s="18" t="s">
        <v>14</v>
      </c>
      <c r="D1324" s="19">
        <v>144.9140598849194</v>
      </c>
      <c r="E1324" s="21">
        <v>33.006424410000001</v>
      </c>
      <c r="F1324" s="20">
        <v>0</v>
      </c>
      <c r="G1324" s="20">
        <v>0</v>
      </c>
      <c r="H1324" s="20">
        <v>0</v>
      </c>
      <c r="I1324" s="26">
        <f t="shared" si="20"/>
        <v>0</v>
      </c>
    </row>
    <row r="1325" spans="1:9" x14ac:dyDescent="0.25">
      <c r="A1325" s="18">
        <v>1319</v>
      </c>
      <c r="B1325" s="19" t="s">
        <v>104</v>
      </c>
      <c r="C1325" s="18" t="s">
        <v>14</v>
      </c>
      <c r="D1325" s="19">
        <v>19.193917113264479</v>
      </c>
      <c r="E1325" s="21">
        <v>15.00597056</v>
      </c>
      <c r="F1325" s="20">
        <v>0</v>
      </c>
      <c r="G1325" s="20">
        <v>0</v>
      </c>
      <c r="H1325" s="20">
        <v>0</v>
      </c>
      <c r="I1325" s="26">
        <f t="shared" si="20"/>
        <v>0</v>
      </c>
    </row>
    <row r="1326" spans="1:9" x14ac:dyDescent="0.25">
      <c r="A1326" s="18">
        <v>1320</v>
      </c>
      <c r="B1326" s="19" t="s">
        <v>105</v>
      </c>
      <c r="C1326" s="18" t="s">
        <v>14</v>
      </c>
      <c r="D1326" s="19">
        <v>16.811967428066929</v>
      </c>
      <c r="E1326" s="21">
        <v>14.590966460000001</v>
      </c>
      <c r="F1326" s="20">
        <v>0</v>
      </c>
      <c r="G1326" s="20">
        <v>0</v>
      </c>
      <c r="H1326" s="20">
        <v>0</v>
      </c>
      <c r="I1326" s="26">
        <f t="shared" si="20"/>
        <v>0</v>
      </c>
    </row>
    <row r="1327" spans="1:9" x14ac:dyDescent="0.25">
      <c r="A1327" s="18">
        <v>1321</v>
      </c>
      <c r="B1327" s="19" t="s">
        <v>103</v>
      </c>
      <c r="C1327" s="18" t="s">
        <v>14</v>
      </c>
      <c r="D1327" s="19">
        <v>103.2412590823247</v>
      </c>
      <c r="E1327" s="21">
        <v>20.57842492</v>
      </c>
      <c r="F1327" s="20">
        <v>21.17569829</v>
      </c>
      <c r="G1327" s="20">
        <v>0</v>
      </c>
      <c r="H1327" s="20">
        <v>0</v>
      </c>
      <c r="I1327" s="26">
        <f t="shared" si="20"/>
        <v>484.92349084099999</v>
      </c>
    </row>
    <row r="1328" spans="1:9" x14ac:dyDescent="0.25">
      <c r="A1328" s="18">
        <v>1322</v>
      </c>
      <c r="B1328" s="19" t="s">
        <v>126</v>
      </c>
      <c r="C1328" s="18" t="s">
        <v>14</v>
      </c>
      <c r="D1328" s="19">
        <v>22.674525554810739</v>
      </c>
      <c r="E1328" s="21">
        <v>19.2509187</v>
      </c>
      <c r="F1328" s="20">
        <v>0</v>
      </c>
      <c r="G1328" s="20">
        <v>0</v>
      </c>
      <c r="H1328" s="20">
        <v>0</v>
      </c>
      <c r="I1328" s="26">
        <f t="shared" si="20"/>
        <v>0</v>
      </c>
    </row>
    <row r="1329" spans="1:9" x14ac:dyDescent="0.25">
      <c r="A1329" s="18">
        <v>1323</v>
      </c>
      <c r="B1329" s="19" t="s">
        <v>101</v>
      </c>
      <c r="C1329" s="18" t="s">
        <v>14</v>
      </c>
      <c r="D1329" s="19">
        <v>1.153951096125523</v>
      </c>
      <c r="E1329" s="21">
        <v>1.1729085130000001</v>
      </c>
      <c r="F1329" s="20">
        <v>0</v>
      </c>
      <c r="G1329" s="20">
        <v>0</v>
      </c>
      <c r="H1329" s="20">
        <v>0</v>
      </c>
      <c r="I1329" s="26">
        <f t="shared" si="20"/>
        <v>0</v>
      </c>
    </row>
    <row r="1330" spans="1:9" x14ac:dyDescent="0.25">
      <c r="A1330" s="18">
        <v>1324</v>
      </c>
      <c r="B1330" s="19" t="s">
        <v>102</v>
      </c>
      <c r="C1330" s="18" t="s">
        <v>14</v>
      </c>
      <c r="D1330" s="19">
        <v>0.53275706811810475</v>
      </c>
      <c r="E1330" s="21">
        <v>0.47617209799999999</v>
      </c>
      <c r="F1330" s="20">
        <v>0</v>
      </c>
      <c r="G1330" s="20">
        <v>0</v>
      </c>
      <c r="H1330" s="20">
        <v>0</v>
      </c>
      <c r="I1330" s="26">
        <f t="shared" si="20"/>
        <v>0</v>
      </c>
    </row>
    <row r="1331" spans="1:9" x14ac:dyDescent="0.25">
      <c r="A1331" s="18">
        <v>1325</v>
      </c>
      <c r="B1331" s="19" t="s">
        <v>96</v>
      </c>
      <c r="C1331" s="18" t="s">
        <v>14</v>
      </c>
      <c r="D1331" s="19">
        <v>26.773718979820512</v>
      </c>
      <c r="E1331" s="21">
        <v>20.588225210000001</v>
      </c>
      <c r="F1331" s="20">
        <v>0</v>
      </c>
      <c r="G1331" s="20">
        <v>0</v>
      </c>
      <c r="H1331" s="20">
        <v>0</v>
      </c>
      <c r="I1331" s="26">
        <f t="shared" si="20"/>
        <v>0</v>
      </c>
    </row>
    <row r="1332" spans="1:9" x14ac:dyDescent="0.25">
      <c r="A1332" s="18">
        <v>1326</v>
      </c>
      <c r="B1332" s="19" t="s">
        <v>97</v>
      </c>
      <c r="C1332" s="18" t="s">
        <v>41</v>
      </c>
      <c r="D1332" s="19">
        <v>81.551625512707005</v>
      </c>
      <c r="E1332" s="21">
        <v>73.537843769999995</v>
      </c>
      <c r="F1332" s="20">
        <v>73.157013759999998</v>
      </c>
      <c r="G1332" s="20">
        <v>0</v>
      </c>
      <c r="H1332" s="20">
        <v>0</v>
      </c>
      <c r="I1332" s="26">
        <f t="shared" si="20"/>
        <v>1675.2956151039998</v>
      </c>
    </row>
    <row r="1333" spans="1:9" x14ac:dyDescent="0.25">
      <c r="A1333" s="18">
        <v>1327</v>
      </c>
      <c r="B1333" s="19" t="s">
        <v>98</v>
      </c>
      <c r="C1333" s="18" t="s">
        <v>14</v>
      </c>
      <c r="D1333" s="19">
        <v>81.783859972060085</v>
      </c>
      <c r="E1333" s="21">
        <v>66.887756580000001</v>
      </c>
      <c r="F1333" s="20">
        <v>0</v>
      </c>
      <c r="G1333" s="20">
        <v>0</v>
      </c>
      <c r="H1333" s="20">
        <v>0</v>
      </c>
      <c r="I1333" s="26">
        <f t="shared" si="20"/>
        <v>0</v>
      </c>
    </row>
    <row r="1334" spans="1:9" x14ac:dyDescent="0.25">
      <c r="A1334" s="18">
        <v>1328</v>
      </c>
      <c r="B1334" s="19" t="s">
        <v>99</v>
      </c>
      <c r="C1334" s="18" t="s">
        <v>14</v>
      </c>
      <c r="D1334" s="19">
        <v>83.270570431983842</v>
      </c>
      <c r="E1334" s="21">
        <v>56.950397969999997</v>
      </c>
      <c r="F1334" s="20">
        <v>0</v>
      </c>
      <c r="G1334" s="20">
        <v>0</v>
      </c>
      <c r="H1334" s="20">
        <v>0</v>
      </c>
      <c r="I1334" s="26">
        <f t="shared" si="20"/>
        <v>0</v>
      </c>
    </row>
    <row r="1335" spans="1:9" x14ac:dyDescent="0.25">
      <c r="A1335" s="18">
        <v>1329</v>
      </c>
      <c r="B1335" s="19" t="s">
        <v>100</v>
      </c>
      <c r="C1335" s="18" t="s">
        <v>14</v>
      </c>
      <c r="D1335" s="19">
        <v>70.808175134885516</v>
      </c>
      <c r="E1335" s="21">
        <v>50.479218920000001</v>
      </c>
      <c r="F1335" s="20">
        <v>0</v>
      </c>
      <c r="G1335" s="20">
        <v>0</v>
      </c>
      <c r="H1335" s="20">
        <v>0</v>
      </c>
      <c r="I1335" s="26">
        <f t="shared" si="20"/>
        <v>0</v>
      </c>
    </row>
    <row r="1336" spans="1:9" x14ac:dyDescent="0.25">
      <c r="A1336" s="18">
        <v>1330</v>
      </c>
      <c r="B1336" s="19" t="s">
        <v>107</v>
      </c>
      <c r="C1336" s="18" t="s">
        <v>14</v>
      </c>
      <c r="D1336" s="19">
        <v>50.478829017087193</v>
      </c>
      <c r="E1336" s="21">
        <v>40.538101210000001</v>
      </c>
      <c r="F1336" s="20"/>
      <c r="G1336" s="20">
        <v>0</v>
      </c>
      <c r="H1336" s="20">
        <v>0</v>
      </c>
      <c r="I1336" s="26">
        <f t="shared" si="20"/>
        <v>0</v>
      </c>
    </row>
    <row r="1337" spans="1:9" x14ac:dyDescent="0.25">
      <c r="A1337" s="18">
        <v>1331</v>
      </c>
      <c r="B1337" s="19" t="s">
        <v>94</v>
      </c>
      <c r="C1337" s="18" t="s">
        <v>14</v>
      </c>
      <c r="D1337" s="19">
        <v>98.786322068382916</v>
      </c>
      <c r="E1337" s="21">
        <v>81.326519680000004</v>
      </c>
      <c r="F1337" s="20">
        <v>87.552014700000001</v>
      </c>
      <c r="G1337" s="20">
        <v>3.2678498807709691</v>
      </c>
      <c r="H1337" s="20">
        <v>0</v>
      </c>
      <c r="I1337" s="26">
        <f t="shared" si="20"/>
        <v>2079.774898899655</v>
      </c>
    </row>
    <row r="1338" spans="1:9" x14ac:dyDescent="0.25">
      <c r="A1338" s="18">
        <v>1332</v>
      </c>
      <c r="B1338" s="19" t="s">
        <v>95</v>
      </c>
      <c r="C1338" s="18" t="s">
        <v>41</v>
      </c>
      <c r="D1338" s="19">
        <v>98.35999827314096</v>
      </c>
      <c r="E1338" s="21">
        <v>81.872162689999996</v>
      </c>
      <c r="F1338" s="20">
        <v>92.366377130000004</v>
      </c>
      <c r="G1338" s="20">
        <v>0</v>
      </c>
      <c r="H1338" s="20">
        <v>0</v>
      </c>
      <c r="I1338" s="26">
        <f t="shared" si="20"/>
        <v>2115.1900362769998</v>
      </c>
    </row>
    <row r="1339" spans="1:9" x14ac:dyDescent="0.25">
      <c r="A1339" s="18">
        <v>1333</v>
      </c>
      <c r="B1339" s="19" t="s">
        <v>82</v>
      </c>
      <c r="C1339" s="18" t="s">
        <v>14</v>
      </c>
      <c r="D1339" s="19">
        <v>9.5521264052939596</v>
      </c>
      <c r="E1339" s="21">
        <v>7.7860507969999997</v>
      </c>
      <c r="F1339" s="20">
        <v>0</v>
      </c>
      <c r="G1339" s="20">
        <v>0</v>
      </c>
      <c r="H1339" s="20">
        <v>0</v>
      </c>
      <c r="I1339" s="26">
        <f t="shared" si="20"/>
        <v>0</v>
      </c>
    </row>
    <row r="1340" spans="1:9" x14ac:dyDescent="0.25">
      <c r="A1340" s="18">
        <v>1334</v>
      </c>
      <c r="B1340" s="19" t="s">
        <v>80</v>
      </c>
      <c r="C1340" s="18" t="s">
        <v>41</v>
      </c>
      <c r="D1340" s="19">
        <v>15.56035969864579</v>
      </c>
      <c r="E1340" s="21">
        <v>12.762780449999999</v>
      </c>
      <c r="F1340" s="20">
        <v>13.63565077</v>
      </c>
      <c r="G1340" s="20">
        <v>0</v>
      </c>
      <c r="H1340" s="20">
        <v>0</v>
      </c>
      <c r="I1340" s="26">
        <f t="shared" si="20"/>
        <v>312.25640263299999</v>
      </c>
    </row>
    <row r="1341" spans="1:9" x14ac:dyDescent="0.25">
      <c r="A1341" s="18">
        <v>1335</v>
      </c>
      <c r="B1341" s="19" t="s">
        <v>79</v>
      </c>
      <c r="C1341" s="18" t="s">
        <v>14</v>
      </c>
      <c r="D1341" s="19">
        <v>17.49928973506589</v>
      </c>
      <c r="E1341" s="21">
        <v>9.0224434979999995</v>
      </c>
      <c r="F1341" s="20">
        <v>9.2099916749999995</v>
      </c>
      <c r="G1341" s="20">
        <v>0</v>
      </c>
      <c r="H1341" s="20">
        <v>0</v>
      </c>
      <c r="I1341" s="26">
        <f t="shared" si="20"/>
        <v>210.90880935749996</v>
      </c>
    </row>
    <row r="1342" spans="1:9" x14ac:dyDescent="0.25">
      <c r="A1342" s="18">
        <v>1336</v>
      </c>
      <c r="B1342" s="19" t="s">
        <v>86</v>
      </c>
      <c r="C1342" s="18" t="s">
        <v>14</v>
      </c>
      <c r="D1342" s="19">
        <v>15.12340677917862</v>
      </c>
      <c r="E1342" s="21">
        <v>2.4876252989999998</v>
      </c>
      <c r="F1342" s="20">
        <v>0</v>
      </c>
      <c r="G1342" s="20">
        <v>0</v>
      </c>
      <c r="H1342" s="20">
        <v>0</v>
      </c>
      <c r="I1342" s="26">
        <f t="shared" si="20"/>
        <v>0</v>
      </c>
    </row>
    <row r="1343" spans="1:9" x14ac:dyDescent="0.25">
      <c r="A1343" s="18">
        <v>1337</v>
      </c>
      <c r="B1343" s="19" t="s">
        <v>77</v>
      </c>
      <c r="C1343" s="18" t="s">
        <v>14</v>
      </c>
      <c r="D1343" s="19">
        <v>10.403374347871029</v>
      </c>
      <c r="E1343" s="21">
        <v>6.9809422220000004</v>
      </c>
      <c r="F1343" s="20"/>
      <c r="G1343" s="20">
        <v>0</v>
      </c>
      <c r="H1343" s="20">
        <v>0</v>
      </c>
      <c r="I1343" s="26">
        <f t="shared" si="20"/>
        <v>0</v>
      </c>
    </row>
    <row r="1344" spans="1:9" x14ac:dyDescent="0.25">
      <c r="A1344" s="18">
        <v>1338</v>
      </c>
      <c r="B1344" s="19" t="s">
        <v>81</v>
      </c>
      <c r="C1344" s="18" t="s">
        <v>14</v>
      </c>
      <c r="D1344" s="19">
        <v>8.716130582800071</v>
      </c>
      <c r="E1344" s="21">
        <v>2.7059398259999998</v>
      </c>
      <c r="F1344" s="20">
        <v>0</v>
      </c>
      <c r="G1344" s="20">
        <v>0</v>
      </c>
      <c r="H1344" s="20">
        <v>0</v>
      </c>
      <c r="I1344" s="26">
        <f t="shared" si="20"/>
        <v>0</v>
      </c>
    </row>
    <row r="1345" spans="1:9" x14ac:dyDescent="0.25">
      <c r="A1345" s="18">
        <v>1339</v>
      </c>
      <c r="B1345" s="19" t="s">
        <v>78</v>
      </c>
      <c r="C1345" s="18" t="s">
        <v>14</v>
      </c>
      <c r="D1345" s="19">
        <v>10.996789392596041</v>
      </c>
      <c r="E1345" s="21">
        <v>10.776542920000001</v>
      </c>
      <c r="F1345" s="20"/>
      <c r="G1345" s="20">
        <v>0</v>
      </c>
      <c r="H1345" s="20">
        <v>0</v>
      </c>
      <c r="I1345" s="26">
        <f t="shared" si="20"/>
        <v>0</v>
      </c>
    </row>
    <row r="1346" spans="1:9" x14ac:dyDescent="0.25">
      <c r="A1346" s="18">
        <v>1340</v>
      </c>
      <c r="B1346" s="19" t="s">
        <v>88</v>
      </c>
      <c r="C1346" s="18" t="s">
        <v>14</v>
      </c>
      <c r="D1346" s="19">
        <v>8.1356206166927922</v>
      </c>
      <c r="E1346" s="21">
        <v>0.55539778500000003</v>
      </c>
      <c r="F1346" s="20">
        <v>0</v>
      </c>
      <c r="G1346" s="20">
        <v>0</v>
      </c>
      <c r="H1346" s="20">
        <v>0</v>
      </c>
      <c r="I1346" s="26">
        <f t="shared" ref="I1346:I1409" si="21">(SUM(F1346,G1346,H1346)*$I$3)</f>
        <v>0</v>
      </c>
    </row>
    <row r="1347" spans="1:9" x14ac:dyDescent="0.25">
      <c r="A1347" s="18">
        <v>1341</v>
      </c>
      <c r="B1347" s="19" t="s">
        <v>90</v>
      </c>
      <c r="C1347" s="18" t="s">
        <v>14</v>
      </c>
      <c r="D1347" s="19">
        <v>12.16688575145194</v>
      </c>
      <c r="E1347" s="21">
        <v>9.5809799560000002</v>
      </c>
      <c r="F1347" s="20">
        <v>0</v>
      </c>
      <c r="G1347" s="20">
        <v>0</v>
      </c>
      <c r="H1347" s="20">
        <v>0</v>
      </c>
      <c r="I1347" s="26">
        <f t="shared" si="21"/>
        <v>0</v>
      </c>
    </row>
    <row r="1348" spans="1:9" x14ac:dyDescent="0.25">
      <c r="A1348" s="18">
        <v>1342</v>
      </c>
      <c r="B1348" s="19" t="s">
        <v>89</v>
      </c>
      <c r="C1348" s="18" t="s">
        <v>14</v>
      </c>
      <c r="D1348" s="19">
        <v>4.5696902862451774</v>
      </c>
      <c r="E1348" s="21">
        <v>4.7276534559999996</v>
      </c>
      <c r="F1348" s="20">
        <v>0</v>
      </c>
      <c r="G1348" s="20">
        <v>0</v>
      </c>
      <c r="H1348" s="20">
        <v>0</v>
      </c>
      <c r="I1348" s="26">
        <f t="shared" si="21"/>
        <v>0</v>
      </c>
    </row>
    <row r="1349" spans="1:9" x14ac:dyDescent="0.25">
      <c r="A1349" s="18">
        <v>1343</v>
      </c>
      <c r="B1349" s="19" t="s">
        <v>85</v>
      </c>
      <c r="C1349" s="18" t="s">
        <v>14</v>
      </c>
      <c r="D1349" s="19">
        <v>24.116155602644518</v>
      </c>
      <c r="E1349" s="21">
        <v>17.028521749999999</v>
      </c>
      <c r="F1349" s="20">
        <v>11.28517446</v>
      </c>
      <c r="G1349" s="20">
        <v>0</v>
      </c>
      <c r="H1349" s="20">
        <v>0</v>
      </c>
      <c r="I1349" s="26">
        <f t="shared" si="21"/>
        <v>258.43049513400001</v>
      </c>
    </row>
    <row r="1350" spans="1:9" x14ac:dyDescent="0.25">
      <c r="A1350" s="18">
        <v>1344</v>
      </c>
      <c r="B1350" s="19" t="s">
        <v>87</v>
      </c>
      <c r="C1350" s="18" t="s">
        <v>14</v>
      </c>
      <c r="D1350" s="19">
        <v>25.263889293116701</v>
      </c>
      <c r="E1350" s="21">
        <v>14.16316973</v>
      </c>
      <c r="F1350" s="20">
        <v>7.9658399109999998</v>
      </c>
      <c r="G1350" s="20">
        <v>0</v>
      </c>
      <c r="H1350" s="20">
        <v>0</v>
      </c>
      <c r="I1350" s="26">
        <f t="shared" si="21"/>
        <v>182.41773396189998</v>
      </c>
    </row>
    <row r="1351" spans="1:9" x14ac:dyDescent="0.25">
      <c r="A1351" s="18">
        <v>1345</v>
      </c>
      <c r="B1351" s="19" t="s">
        <v>84</v>
      </c>
      <c r="C1351" s="18" t="s">
        <v>14</v>
      </c>
      <c r="D1351" s="19">
        <v>19.038112805001582</v>
      </c>
      <c r="E1351" s="21">
        <v>13.584899589999999</v>
      </c>
      <c r="F1351" s="20">
        <v>0</v>
      </c>
      <c r="G1351" s="20">
        <v>0</v>
      </c>
      <c r="H1351" s="20">
        <v>0</v>
      </c>
      <c r="I1351" s="26">
        <f t="shared" si="21"/>
        <v>0</v>
      </c>
    </row>
    <row r="1352" spans="1:9" x14ac:dyDescent="0.25">
      <c r="A1352" s="18">
        <v>1346</v>
      </c>
      <c r="B1352" s="19" t="s">
        <v>83</v>
      </c>
      <c r="C1352" s="18" t="s">
        <v>14</v>
      </c>
      <c r="D1352" s="19">
        <v>19.046356350205588</v>
      </c>
      <c r="E1352" s="21">
        <v>6.1160649520000003</v>
      </c>
      <c r="F1352" s="20">
        <v>0</v>
      </c>
      <c r="G1352" s="20">
        <v>0</v>
      </c>
      <c r="H1352" s="20">
        <v>0</v>
      </c>
      <c r="I1352" s="26">
        <f t="shared" si="21"/>
        <v>0</v>
      </c>
    </row>
    <row r="1353" spans="1:9" x14ac:dyDescent="0.25">
      <c r="A1353" s="18">
        <v>1347</v>
      </c>
      <c r="B1353" s="19" t="s">
        <v>93</v>
      </c>
      <c r="C1353" s="18" t="s">
        <v>41</v>
      </c>
      <c r="D1353" s="19">
        <v>101.23920071185449</v>
      </c>
      <c r="E1353" s="21">
        <v>30.368695429999999</v>
      </c>
      <c r="F1353" s="20">
        <v>28.24906558</v>
      </c>
      <c r="G1353" s="20">
        <v>0</v>
      </c>
      <c r="H1353" s="20">
        <v>0.08</v>
      </c>
      <c r="I1353" s="26">
        <f t="shared" si="21"/>
        <v>648.73560178199989</v>
      </c>
    </row>
    <row r="1354" spans="1:9" x14ac:dyDescent="0.25">
      <c r="A1354" s="18">
        <v>1348</v>
      </c>
      <c r="B1354" s="19" t="s">
        <v>92</v>
      </c>
      <c r="C1354" s="18" t="s">
        <v>14</v>
      </c>
      <c r="D1354" s="19">
        <v>25.237119968355351</v>
      </c>
      <c r="E1354" s="21">
        <v>19.189300970000001</v>
      </c>
      <c r="F1354" s="20">
        <v>0</v>
      </c>
      <c r="G1354" s="20">
        <v>0</v>
      </c>
      <c r="H1354" s="20">
        <v>0</v>
      </c>
      <c r="I1354" s="26">
        <f t="shared" si="21"/>
        <v>0</v>
      </c>
    </row>
    <row r="1355" spans="1:9" x14ac:dyDescent="0.25">
      <c r="A1355" s="18">
        <v>1349</v>
      </c>
      <c r="B1355" s="19" t="s">
        <v>91</v>
      </c>
      <c r="C1355" s="18" t="s">
        <v>14</v>
      </c>
      <c r="D1355" s="19">
        <v>9.8812166880437857</v>
      </c>
      <c r="E1355" s="21">
        <v>3.5421855469999999</v>
      </c>
      <c r="F1355" s="20">
        <v>0.59284232100000001</v>
      </c>
      <c r="G1355" s="20">
        <v>0</v>
      </c>
      <c r="H1355" s="20">
        <v>0</v>
      </c>
      <c r="I1355" s="26">
        <f t="shared" si="21"/>
        <v>13.5760891509</v>
      </c>
    </row>
    <row r="1356" spans="1:9" x14ac:dyDescent="0.25">
      <c r="A1356" s="18">
        <v>1350</v>
      </c>
      <c r="B1356" s="19" t="s">
        <v>123</v>
      </c>
      <c r="C1356" s="18" t="s">
        <v>14</v>
      </c>
      <c r="D1356" s="19">
        <v>15.49474161558083</v>
      </c>
      <c r="E1356" s="21">
        <v>6.4771955070000002</v>
      </c>
      <c r="F1356" s="20">
        <v>6.3910721949999996</v>
      </c>
      <c r="G1356" s="20">
        <v>0</v>
      </c>
      <c r="H1356" s="20">
        <v>0</v>
      </c>
      <c r="I1356" s="26">
        <f t="shared" si="21"/>
        <v>146.35555326549999</v>
      </c>
    </row>
    <row r="1357" spans="1:9" x14ac:dyDescent="0.25">
      <c r="A1357" s="18">
        <v>1351</v>
      </c>
      <c r="B1357" s="19" t="s">
        <v>122</v>
      </c>
      <c r="C1357" s="18" t="s">
        <v>14</v>
      </c>
      <c r="D1357" s="19">
        <v>13.25441598687952</v>
      </c>
      <c r="E1357" s="21">
        <v>6.0357575690000003</v>
      </c>
      <c r="F1357" s="20">
        <v>4.2050160060000001</v>
      </c>
      <c r="G1357" s="20">
        <v>0</v>
      </c>
      <c r="H1357" s="20">
        <v>0</v>
      </c>
      <c r="I1357" s="26">
        <f t="shared" si="21"/>
        <v>96.294866537399997</v>
      </c>
    </row>
    <row r="1358" spans="1:9" x14ac:dyDescent="0.25">
      <c r="A1358" s="18">
        <v>1352</v>
      </c>
      <c r="B1358" s="19" t="s">
        <v>121</v>
      </c>
      <c r="C1358" s="18" t="s">
        <v>14</v>
      </c>
      <c r="D1358" s="19">
        <v>19.469756809470049</v>
      </c>
      <c r="E1358" s="21">
        <v>4.141729185</v>
      </c>
      <c r="F1358" s="20">
        <v>3.1191141519999999</v>
      </c>
      <c r="G1358" s="20">
        <v>0</v>
      </c>
      <c r="H1358" s="20">
        <v>0</v>
      </c>
      <c r="I1358" s="26">
        <f t="shared" si="21"/>
        <v>71.427714080799987</v>
      </c>
    </row>
    <row r="1359" spans="1:9" x14ac:dyDescent="0.25">
      <c r="A1359" s="18">
        <v>1353</v>
      </c>
      <c r="B1359" s="19" t="s">
        <v>1420</v>
      </c>
      <c r="C1359" s="18" t="s">
        <v>14</v>
      </c>
      <c r="D1359" s="19">
        <v>18.72661706333837</v>
      </c>
      <c r="E1359" s="21">
        <v>3.1728496580000001</v>
      </c>
      <c r="F1359" s="20">
        <v>0</v>
      </c>
      <c r="G1359" s="20">
        <v>0</v>
      </c>
      <c r="H1359" s="20">
        <v>0</v>
      </c>
      <c r="I1359" s="26">
        <f t="shared" si="21"/>
        <v>0</v>
      </c>
    </row>
    <row r="1360" spans="1:9" x14ac:dyDescent="0.25">
      <c r="A1360" s="18">
        <v>1354</v>
      </c>
      <c r="B1360" s="19" t="s">
        <v>1419</v>
      </c>
      <c r="C1360" s="18" t="s">
        <v>14</v>
      </c>
      <c r="D1360" s="19">
        <v>187.4503533017612</v>
      </c>
      <c r="E1360" s="21">
        <v>26.67711546</v>
      </c>
      <c r="F1360" s="20">
        <v>20.228593450000002</v>
      </c>
      <c r="G1360" s="20">
        <v>0</v>
      </c>
      <c r="H1360" s="20">
        <v>0</v>
      </c>
      <c r="I1360" s="26">
        <f t="shared" si="21"/>
        <v>463.23479000500004</v>
      </c>
    </row>
    <row r="1361" spans="1:9" x14ac:dyDescent="0.25">
      <c r="A1361" s="18">
        <v>1355</v>
      </c>
      <c r="B1361" s="19" t="s">
        <v>117</v>
      </c>
      <c r="C1361" s="18" t="s">
        <v>14</v>
      </c>
      <c r="D1361" s="19">
        <v>41.924970756574453</v>
      </c>
      <c r="E1361" s="21">
        <v>1.66073523</v>
      </c>
      <c r="F1361" s="20">
        <v>0</v>
      </c>
      <c r="G1361" s="20">
        <v>0</v>
      </c>
      <c r="H1361" s="20">
        <v>0</v>
      </c>
      <c r="I1361" s="26">
        <f t="shared" si="21"/>
        <v>0</v>
      </c>
    </row>
    <row r="1362" spans="1:9" x14ac:dyDescent="0.25">
      <c r="A1362" s="18">
        <v>1356</v>
      </c>
      <c r="B1362" s="19" t="s">
        <v>63</v>
      </c>
      <c r="C1362" s="18" t="s">
        <v>41</v>
      </c>
      <c r="D1362" s="19">
        <v>109.0875931282232</v>
      </c>
      <c r="E1362" s="21">
        <v>3.0266667780000001</v>
      </c>
      <c r="F1362" s="20">
        <v>2.5219248580000002</v>
      </c>
      <c r="G1362" s="20">
        <v>0</v>
      </c>
      <c r="H1362" s="20">
        <v>0</v>
      </c>
      <c r="I1362" s="26">
        <f t="shared" si="21"/>
        <v>57.752079248200005</v>
      </c>
    </row>
    <row r="1363" spans="1:9" x14ac:dyDescent="0.25">
      <c r="A1363" s="18">
        <v>1357</v>
      </c>
      <c r="B1363" s="19" t="s">
        <v>1836</v>
      </c>
      <c r="C1363" s="18" t="s">
        <v>14</v>
      </c>
      <c r="D1363" s="19">
        <v>26.09</v>
      </c>
      <c r="E1363" s="21"/>
      <c r="F1363" s="20">
        <v>0</v>
      </c>
      <c r="G1363" s="20">
        <v>0</v>
      </c>
      <c r="H1363" s="20">
        <v>0.08</v>
      </c>
      <c r="I1363" s="26">
        <f t="shared" si="21"/>
        <v>1.8319999999999999</v>
      </c>
    </row>
    <row r="1364" spans="1:9" x14ac:dyDescent="0.25">
      <c r="A1364" s="18">
        <v>1358</v>
      </c>
      <c r="B1364" s="19" t="s">
        <v>119</v>
      </c>
      <c r="C1364" s="18" t="s">
        <v>14</v>
      </c>
      <c r="D1364" s="19">
        <v>36.763691540603801</v>
      </c>
      <c r="E1364" s="21">
        <v>11.51498436</v>
      </c>
      <c r="F1364" s="20">
        <v>0</v>
      </c>
      <c r="G1364" s="20">
        <v>0</v>
      </c>
      <c r="H1364" s="20">
        <v>0</v>
      </c>
      <c r="I1364" s="26">
        <f t="shared" si="21"/>
        <v>0</v>
      </c>
    </row>
    <row r="1365" spans="1:9" x14ac:dyDescent="0.25">
      <c r="A1365" s="18">
        <v>1359</v>
      </c>
      <c r="B1365" s="19" t="s">
        <v>118</v>
      </c>
      <c r="C1365" s="18" t="s">
        <v>14</v>
      </c>
      <c r="D1365" s="19">
        <v>47.316755632748887</v>
      </c>
      <c r="E1365" s="21">
        <v>0.86696865700000003</v>
      </c>
      <c r="F1365" s="20">
        <v>0</v>
      </c>
      <c r="G1365" s="20">
        <v>0</v>
      </c>
      <c r="H1365" s="20">
        <v>0</v>
      </c>
      <c r="I1365" s="26">
        <f t="shared" si="21"/>
        <v>0</v>
      </c>
    </row>
    <row r="1366" spans="1:9" x14ac:dyDescent="0.25">
      <c r="A1366" s="18">
        <v>1360</v>
      </c>
      <c r="B1366" s="19" t="s">
        <v>120</v>
      </c>
      <c r="C1366" s="18" t="s">
        <v>14</v>
      </c>
      <c r="D1366" s="19">
        <v>44.632913311659323</v>
      </c>
      <c r="E1366" s="21">
        <v>6.6739734730000002</v>
      </c>
      <c r="F1366" s="20">
        <v>7.7496338739999997</v>
      </c>
      <c r="G1366" s="20">
        <v>0</v>
      </c>
      <c r="H1366" s="20">
        <v>0</v>
      </c>
      <c r="I1366" s="26">
        <f t="shared" si="21"/>
        <v>177.46661571459998</v>
      </c>
    </row>
    <row r="1367" spans="1:9" x14ac:dyDescent="0.25">
      <c r="A1367" s="18">
        <v>1361</v>
      </c>
      <c r="B1367" s="19" t="s">
        <v>75</v>
      </c>
      <c r="C1367" s="18" t="s">
        <v>14</v>
      </c>
      <c r="D1367" s="19">
        <v>9.5137004774485021</v>
      </c>
      <c r="E1367" s="21">
        <v>6.3145570439999998</v>
      </c>
      <c r="F1367" s="20">
        <v>6.1164842650000004</v>
      </c>
      <c r="G1367" s="20">
        <v>0</v>
      </c>
      <c r="H1367" s="20">
        <v>0</v>
      </c>
      <c r="I1367" s="26">
        <f t="shared" si="21"/>
        <v>140.0674896685</v>
      </c>
    </row>
    <row r="1368" spans="1:9" x14ac:dyDescent="0.25">
      <c r="A1368" s="18">
        <v>1362</v>
      </c>
      <c r="B1368" s="19" t="s">
        <v>72</v>
      </c>
      <c r="C1368" s="18" t="s">
        <v>14</v>
      </c>
      <c r="D1368" s="19">
        <v>35.443700498228033</v>
      </c>
      <c r="E1368" s="21">
        <v>16.901411329999998</v>
      </c>
      <c r="F1368" s="20">
        <v>0</v>
      </c>
      <c r="G1368" s="20">
        <v>0</v>
      </c>
      <c r="H1368" s="20">
        <v>0</v>
      </c>
      <c r="I1368" s="26">
        <f t="shared" si="21"/>
        <v>0</v>
      </c>
    </row>
    <row r="1369" spans="1:9" x14ac:dyDescent="0.25">
      <c r="A1369" s="18">
        <v>1363</v>
      </c>
      <c r="B1369" s="19" t="s">
        <v>76</v>
      </c>
      <c r="C1369" s="18" t="s">
        <v>14</v>
      </c>
      <c r="D1369" s="19">
        <v>16.285803787744559</v>
      </c>
      <c r="E1369" s="21">
        <v>7.6243861409999996</v>
      </c>
      <c r="F1369" s="20">
        <v>6.5811998479999998</v>
      </c>
      <c r="G1369" s="20">
        <v>0</v>
      </c>
      <c r="H1369" s="20">
        <v>0</v>
      </c>
      <c r="I1369" s="26">
        <f t="shared" si="21"/>
        <v>150.7094765192</v>
      </c>
    </row>
    <row r="1370" spans="1:9" x14ac:dyDescent="0.25">
      <c r="A1370" s="18">
        <v>1364</v>
      </c>
      <c r="B1370" s="19" t="s">
        <v>73</v>
      </c>
      <c r="C1370" s="18" t="s">
        <v>14</v>
      </c>
      <c r="D1370" s="19">
        <v>36.898299303652209</v>
      </c>
      <c r="E1370" s="21">
        <v>4.5928263319999996</v>
      </c>
      <c r="F1370" s="20">
        <v>0</v>
      </c>
      <c r="G1370" s="20">
        <v>0</v>
      </c>
      <c r="H1370" s="20">
        <v>0</v>
      </c>
      <c r="I1370" s="26">
        <f t="shared" si="21"/>
        <v>0</v>
      </c>
    </row>
    <row r="1371" spans="1:9" x14ac:dyDescent="0.25">
      <c r="A1371" s="18">
        <v>1365</v>
      </c>
      <c r="B1371" s="19" t="s">
        <v>74</v>
      </c>
      <c r="C1371" s="18" t="s">
        <v>14</v>
      </c>
      <c r="D1371" s="19">
        <v>10.573994702363541</v>
      </c>
      <c r="E1371" s="21">
        <v>1.6823820110000001</v>
      </c>
      <c r="F1371" s="20"/>
      <c r="G1371" s="20">
        <v>0</v>
      </c>
      <c r="H1371" s="20">
        <v>0</v>
      </c>
      <c r="I1371" s="26">
        <f t="shared" si="21"/>
        <v>0</v>
      </c>
    </row>
    <row r="1372" spans="1:9" x14ac:dyDescent="0.25">
      <c r="A1372" s="18">
        <v>1366</v>
      </c>
      <c r="B1372" s="19" t="s">
        <v>71</v>
      </c>
      <c r="C1372" s="18" t="s">
        <v>14</v>
      </c>
      <c r="D1372" s="19">
        <v>160.06685433053769</v>
      </c>
      <c r="E1372" s="21">
        <v>28.33775653</v>
      </c>
      <c r="F1372" s="20">
        <v>9.7080299930000002</v>
      </c>
      <c r="G1372" s="20">
        <v>0</v>
      </c>
      <c r="H1372" s="20">
        <v>0</v>
      </c>
      <c r="I1372" s="26">
        <f t="shared" si="21"/>
        <v>222.31388683969999</v>
      </c>
    </row>
    <row r="1373" spans="1:9" x14ac:dyDescent="0.25">
      <c r="A1373" s="18">
        <v>1367</v>
      </c>
      <c r="B1373" s="19" t="s">
        <v>70</v>
      </c>
      <c r="C1373" s="18" t="s">
        <v>14</v>
      </c>
      <c r="D1373" s="19">
        <v>116.94394679681579</v>
      </c>
      <c r="E1373" s="21">
        <v>17.731340029999998</v>
      </c>
      <c r="F1373" s="20"/>
      <c r="G1373" s="20">
        <v>0</v>
      </c>
      <c r="H1373" s="20">
        <v>0</v>
      </c>
      <c r="I1373" s="26">
        <f t="shared" si="21"/>
        <v>0</v>
      </c>
    </row>
    <row r="1374" spans="1:9" x14ac:dyDescent="0.25">
      <c r="A1374" s="18">
        <v>1368</v>
      </c>
      <c r="B1374" s="19" t="s">
        <v>151</v>
      </c>
      <c r="C1374" s="18" t="s">
        <v>14</v>
      </c>
      <c r="D1374" s="19">
        <v>21.849759194311702</v>
      </c>
      <c r="E1374" s="21">
        <v>3.3740640919999998</v>
      </c>
      <c r="F1374" s="20">
        <v>0</v>
      </c>
      <c r="G1374" s="20">
        <v>0</v>
      </c>
      <c r="H1374" s="20">
        <v>0</v>
      </c>
      <c r="I1374" s="26">
        <f t="shared" si="21"/>
        <v>0</v>
      </c>
    </row>
    <row r="1375" spans="1:9" x14ac:dyDescent="0.25">
      <c r="A1375" s="18">
        <v>1369</v>
      </c>
      <c r="B1375" s="19" t="s">
        <v>196</v>
      </c>
      <c r="C1375" s="18" t="s">
        <v>14</v>
      </c>
      <c r="D1375" s="19">
        <v>58.087314034983621</v>
      </c>
      <c r="E1375" s="21">
        <v>8.6013064279999991</v>
      </c>
      <c r="F1375" s="20">
        <v>9.4141447360000008</v>
      </c>
      <c r="G1375" s="20">
        <v>0</v>
      </c>
      <c r="H1375" s="20">
        <v>0</v>
      </c>
      <c r="I1375" s="26">
        <f t="shared" si="21"/>
        <v>215.5839144544</v>
      </c>
    </row>
    <row r="1376" spans="1:9" x14ac:dyDescent="0.25">
      <c r="A1376" s="18">
        <v>1370</v>
      </c>
      <c r="B1376" s="19" t="s">
        <v>150</v>
      </c>
      <c r="C1376" s="18" t="s">
        <v>14</v>
      </c>
      <c r="D1376" s="19">
        <v>29.993898116428099</v>
      </c>
      <c r="E1376" s="21">
        <v>21.280845800000002</v>
      </c>
      <c r="F1376" s="20">
        <v>16.057660349999999</v>
      </c>
      <c r="G1376" s="20">
        <v>0</v>
      </c>
      <c r="H1376" s="20">
        <v>0.08</v>
      </c>
      <c r="I1376" s="26">
        <f t="shared" si="21"/>
        <v>369.55242201499993</v>
      </c>
    </row>
    <row r="1377" spans="1:9" x14ac:dyDescent="0.25">
      <c r="A1377" s="18">
        <v>1371</v>
      </c>
      <c r="B1377" s="19" t="s">
        <v>1773</v>
      </c>
      <c r="C1377" s="18" t="s">
        <v>14</v>
      </c>
      <c r="D1377" s="19">
        <v>24.952805707115751</v>
      </c>
      <c r="E1377" s="21">
        <v>19.156527319999999</v>
      </c>
      <c r="F1377" s="20">
        <v>0</v>
      </c>
      <c r="G1377" s="20">
        <v>0</v>
      </c>
      <c r="H1377" s="20">
        <v>0.08</v>
      </c>
      <c r="I1377" s="26">
        <f t="shared" si="21"/>
        <v>1.8319999999999999</v>
      </c>
    </row>
    <row r="1378" spans="1:9" x14ac:dyDescent="0.25">
      <c r="A1378" s="18">
        <v>1372</v>
      </c>
      <c r="B1378" s="19" t="s">
        <v>1772</v>
      </c>
      <c r="C1378" s="18" t="s">
        <v>14</v>
      </c>
      <c r="D1378" s="19">
        <v>22.845164922272641</v>
      </c>
      <c r="E1378" s="21">
        <v>11.20672096</v>
      </c>
      <c r="F1378" s="20">
        <v>9.6311875830000009</v>
      </c>
      <c r="G1378" s="20">
        <v>0</v>
      </c>
      <c r="H1378" s="20">
        <v>0.08</v>
      </c>
      <c r="I1378" s="26">
        <f t="shared" si="21"/>
        <v>222.38619565070002</v>
      </c>
    </row>
    <row r="1379" spans="1:9" x14ac:dyDescent="0.25">
      <c r="A1379" s="18">
        <v>1373</v>
      </c>
      <c r="B1379" s="19" t="s">
        <v>145</v>
      </c>
      <c r="C1379" s="18" t="s">
        <v>14</v>
      </c>
      <c r="D1379" s="19">
        <v>18.63427950549876</v>
      </c>
      <c r="E1379" s="21">
        <v>1.429518123</v>
      </c>
      <c r="F1379" s="20">
        <v>0</v>
      </c>
      <c r="G1379" s="20">
        <v>0</v>
      </c>
      <c r="H1379" s="20">
        <v>0</v>
      </c>
      <c r="I1379" s="26">
        <f t="shared" si="21"/>
        <v>0</v>
      </c>
    </row>
    <row r="1380" spans="1:9" x14ac:dyDescent="0.25">
      <c r="A1380" s="18">
        <v>1374</v>
      </c>
      <c r="B1380" s="19" t="s">
        <v>558</v>
      </c>
      <c r="C1380" s="18" t="s">
        <v>14</v>
      </c>
      <c r="D1380" s="19">
        <v>10.594661084158121</v>
      </c>
      <c r="E1380" s="21">
        <v>1.6508987049999999</v>
      </c>
      <c r="F1380" s="20">
        <v>2.2707058230000001</v>
      </c>
      <c r="G1380" s="20">
        <v>0</v>
      </c>
      <c r="H1380" s="20">
        <v>0</v>
      </c>
      <c r="I1380" s="26">
        <f t="shared" si="21"/>
        <v>51.999163346700001</v>
      </c>
    </row>
    <row r="1381" spans="1:9" x14ac:dyDescent="0.25">
      <c r="A1381" s="18">
        <v>1375</v>
      </c>
      <c r="B1381" s="19" t="s">
        <v>143</v>
      </c>
      <c r="C1381" s="18" t="s">
        <v>14</v>
      </c>
      <c r="D1381" s="19">
        <v>9.7725383794341951</v>
      </c>
      <c r="E1381" s="21">
        <v>6.5065541380000003</v>
      </c>
      <c r="F1381" s="20">
        <v>8.9132307829999995</v>
      </c>
      <c r="G1381" s="20">
        <v>0</v>
      </c>
      <c r="H1381" s="20">
        <v>0</v>
      </c>
      <c r="I1381" s="26">
        <f t="shared" si="21"/>
        <v>204.11298493069998</v>
      </c>
    </row>
    <row r="1382" spans="1:9" x14ac:dyDescent="0.25">
      <c r="A1382" s="18">
        <v>1376</v>
      </c>
      <c r="B1382" s="19" t="s">
        <v>144</v>
      </c>
      <c r="C1382" s="18" t="s">
        <v>14</v>
      </c>
      <c r="D1382" s="19">
        <v>10.020639932698121</v>
      </c>
      <c r="E1382" s="21">
        <v>6.7883907130000001</v>
      </c>
      <c r="F1382" s="20">
        <v>9.2853548180000001</v>
      </c>
      <c r="G1382" s="20">
        <v>0</v>
      </c>
      <c r="H1382" s="20">
        <v>0</v>
      </c>
      <c r="I1382" s="26">
        <f t="shared" si="21"/>
        <v>212.63462533219999</v>
      </c>
    </row>
    <row r="1383" spans="1:9" x14ac:dyDescent="0.25">
      <c r="A1383" s="18">
        <v>1377</v>
      </c>
      <c r="B1383" s="19" t="s">
        <v>146</v>
      </c>
      <c r="C1383" s="18" t="s">
        <v>14</v>
      </c>
      <c r="D1383" s="19">
        <v>44.904345456453662</v>
      </c>
      <c r="E1383" s="21">
        <v>25.352350439999999</v>
      </c>
      <c r="F1383" s="20">
        <v>35.380534369999999</v>
      </c>
      <c r="G1383" s="20">
        <v>0</v>
      </c>
      <c r="H1383" s="20">
        <v>0</v>
      </c>
      <c r="I1383" s="26">
        <f t="shared" si="21"/>
        <v>810.21423707299994</v>
      </c>
    </row>
    <row r="1384" spans="1:9" x14ac:dyDescent="0.25">
      <c r="A1384" s="18">
        <v>1378</v>
      </c>
      <c r="B1384" s="19" t="s">
        <v>142</v>
      </c>
      <c r="C1384" s="18" t="s">
        <v>14</v>
      </c>
      <c r="D1384" s="19">
        <v>38.280444379156172</v>
      </c>
      <c r="E1384" s="21">
        <v>16.518483759999999</v>
      </c>
      <c r="F1384" s="20">
        <v>15.55678522</v>
      </c>
      <c r="G1384" s="20">
        <v>0</v>
      </c>
      <c r="H1384" s="20">
        <v>0.02</v>
      </c>
      <c r="I1384" s="26">
        <f t="shared" si="21"/>
        <v>356.70838153799997</v>
      </c>
    </row>
    <row r="1385" spans="1:9" x14ac:dyDescent="0.25">
      <c r="A1385" s="18">
        <v>1379</v>
      </c>
      <c r="B1385" s="19" t="s">
        <v>148</v>
      </c>
      <c r="C1385" s="18" t="s">
        <v>14</v>
      </c>
      <c r="D1385" s="19">
        <v>13.706214296436469</v>
      </c>
      <c r="E1385" s="21">
        <v>9.6077877360000006</v>
      </c>
      <c r="F1385" s="20">
        <v>6.138986353</v>
      </c>
      <c r="G1385" s="20">
        <v>0</v>
      </c>
      <c r="H1385" s="20">
        <v>0.08</v>
      </c>
      <c r="I1385" s="26">
        <f t="shared" si="21"/>
        <v>142.4147874837</v>
      </c>
    </row>
    <row r="1386" spans="1:9" x14ac:dyDescent="0.25">
      <c r="A1386" s="18">
        <v>1380</v>
      </c>
      <c r="B1386" s="19" t="s">
        <v>147</v>
      </c>
      <c r="C1386" s="18" t="s">
        <v>14</v>
      </c>
      <c r="D1386" s="19">
        <v>17.434287379419111</v>
      </c>
      <c r="E1386" s="21">
        <v>7.0527565689999996</v>
      </c>
      <c r="F1386" s="20">
        <v>4.8153835960000002</v>
      </c>
      <c r="G1386" s="20">
        <v>0</v>
      </c>
      <c r="H1386" s="20">
        <v>0</v>
      </c>
      <c r="I1386" s="26">
        <f t="shared" si="21"/>
        <v>110.27228434839999</v>
      </c>
    </row>
    <row r="1387" spans="1:9" x14ac:dyDescent="0.25">
      <c r="A1387" s="18">
        <v>1381</v>
      </c>
      <c r="B1387" s="19" t="s">
        <v>149</v>
      </c>
      <c r="C1387" s="18" t="s">
        <v>14</v>
      </c>
      <c r="D1387" s="19">
        <v>10.88822331920851</v>
      </c>
      <c r="E1387" s="21">
        <v>1.635867808</v>
      </c>
      <c r="F1387" s="20">
        <v>0</v>
      </c>
      <c r="G1387" s="20">
        <v>0</v>
      </c>
      <c r="H1387" s="20">
        <v>0</v>
      </c>
      <c r="I1387" s="26">
        <f t="shared" si="21"/>
        <v>0</v>
      </c>
    </row>
    <row r="1388" spans="1:9" x14ac:dyDescent="0.25">
      <c r="A1388" s="18">
        <v>1382</v>
      </c>
      <c r="B1388" s="19" t="s">
        <v>557</v>
      </c>
      <c r="C1388" s="18" t="s">
        <v>14</v>
      </c>
      <c r="D1388" s="19">
        <v>39.926370918653546</v>
      </c>
      <c r="E1388" s="21">
        <v>3.8603226070000001</v>
      </c>
      <c r="F1388" s="20">
        <v>1.905865411</v>
      </c>
      <c r="G1388" s="20">
        <v>0</v>
      </c>
      <c r="H1388" s="20">
        <v>0</v>
      </c>
      <c r="I1388" s="26">
        <f t="shared" si="21"/>
        <v>43.644317911899996</v>
      </c>
    </row>
    <row r="1389" spans="1:9" x14ac:dyDescent="0.25">
      <c r="A1389" s="18">
        <v>1383</v>
      </c>
      <c r="B1389" s="19" t="s">
        <v>572</v>
      </c>
      <c r="C1389" s="18" t="s">
        <v>14</v>
      </c>
      <c r="D1389" s="19">
        <v>75.460977934306541</v>
      </c>
      <c r="E1389" s="21">
        <v>11.834927110000001</v>
      </c>
      <c r="F1389" s="20">
        <v>0</v>
      </c>
      <c r="G1389" s="20">
        <v>0</v>
      </c>
      <c r="H1389" s="20">
        <v>0</v>
      </c>
      <c r="I1389" s="26">
        <f t="shared" si="21"/>
        <v>0</v>
      </c>
    </row>
    <row r="1390" spans="1:9" x14ac:dyDescent="0.25">
      <c r="A1390" s="18">
        <v>1384</v>
      </c>
      <c r="B1390" s="19" t="s">
        <v>571</v>
      </c>
      <c r="C1390" s="18" t="s">
        <v>41</v>
      </c>
      <c r="D1390" s="19">
        <v>265.36631186573601</v>
      </c>
      <c r="E1390" s="21">
        <v>148.1593608</v>
      </c>
      <c r="F1390" s="20">
        <v>138.9757209</v>
      </c>
      <c r="G1390" s="20">
        <v>3.7185877953600683</v>
      </c>
      <c r="H1390" s="20">
        <v>0.11</v>
      </c>
      <c r="I1390" s="26">
        <f t="shared" si="21"/>
        <v>3270.2186691237457</v>
      </c>
    </row>
    <row r="1391" spans="1:9" x14ac:dyDescent="0.25">
      <c r="A1391" s="18">
        <v>1385</v>
      </c>
      <c r="B1391" s="19" t="s">
        <v>570</v>
      </c>
      <c r="C1391" s="18" t="s">
        <v>14</v>
      </c>
      <c r="D1391" s="19">
        <v>71.39629759924253</v>
      </c>
      <c r="E1391" s="21">
        <v>31.83673623</v>
      </c>
      <c r="F1391" s="20">
        <v>10.55549066</v>
      </c>
      <c r="G1391" s="20">
        <v>0</v>
      </c>
      <c r="H1391" s="20">
        <v>0</v>
      </c>
      <c r="I1391" s="26">
        <f t="shared" si="21"/>
        <v>241.720736114</v>
      </c>
    </row>
    <row r="1392" spans="1:9" x14ac:dyDescent="0.25">
      <c r="A1392" s="18">
        <v>1386</v>
      </c>
      <c r="B1392" s="19" t="s">
        <v>515</v>
      </c>
      <c r="C1392" s="18" t="s">
        <v>41</v>
      </c>
      <c r="D1392" s="19">
        <v>114.1034619067585</v>
      </c>
      <c r="E1392" s="21">
        <v>67.915417919999996</v>
      </c>
      <c r="F1392" s="20">
        <v>33.601996509999999</v>
      </c>
      <c r="G1392" s="20">
        <v>0</v>
      </c>
      <c r="H1392" s="20">
        <v>0</v>
      </c>
      <c r="I1392" s="26">
        <f t="shared" si="21"/>
        <v>769.48572007899998</v>
      </c>
    </row>
    <row r="1393" spans="1:9" x14ac:dyDescent="0.25">
      <c r="A1393" s="18">
        <v>1387</v>
      </c>
      <c r="B1393" s="19" t="s">
        <v>516</v>
      </c>
      <c r="C1393" s="18" t="s">
        <v>14</v>
      </c>
      <c r="D1393" s="19">
        <v>334.35730522705762</v>
      </c>
      <c r="E1393" s="21">
        <v>3.493648232</v>
      </c>
      <c r="F1393" s="20">
        <v>2.0239638389999999</v>
      </c>
      <c r="G1393" s="20">
        <v>0</v>
      </c>
      <c r="H1393" s="20">
        <v>0</v>
      </c>
      <c r="I1393" s="26">
        <f t="shared" si="21"/>
        <v>46.348771913099995</v>
      </c>
    </row>
    <row r="1394" spans="1:9" x14ac:dyDescent="0.25">
      <c r="A1394" s="18">
        <v>1388</v>
      </c>
      <c r="B1394" s="19" t="s">
        <v>1409</v>
      </c>
      <c r="C1394" s="18" t="s">
        <v>14</v>
      </c>
      <c r="D1394" s="19">
        <v>412.18516065059538</v>
      </c>
      <c r="E1394" s="21">
        <v>63.999279540000003</v>
      </c>
      <c r="F1394" s="20">
        <v>0</v>
      </c>
      <c r="G1394" s="20">
        <v>0</v>
      </c>
      <c r="H1394" s="20">
        <v>0</v>
      </c>
      <c r="I1394" s="26">
        <f t="shared" si="21"/>
        <v>0</v>
      </c>
    </row>
    <row r="1395" spans="1:9" x14ac:dyDescent="0.25">
      <c r="A1395" s="18">
        <v>1389</v>
      </c>
      <c r="B1395" s="19" t="s">
        <v>169</v>
      </c>
      <c r="C1395" s="18" t="s">
        <v>14</v>
      </c>
      <c r="D1395" s="19">
        <v>23.92096438144117</v>
      </c>
      <c r="E1395" s="21">
        <v>15.52303779</v>
      </c>
      <c r="F1395" s="20">
        <v>0</v>
      </c>
      <c r="G1395" s="20">
        <v>0</v>
      </c>
      <c r="H1395" s="20">
        <v>0</v>
      </c>
      <c r="I1395" s="26">
        <f t="shared" si="21"/>
        <v>0</v>
      </c>
    </row>
    <row r="1396" spans="1:9" x14ac:dyDescent="0.25">
      <c r="A1396" s="18">
        <v>1390</v>
      </c>
      <c r="B1396" s="19" t="s">
        <v>170</v>
      </c>
      <c r="C1396" s="18" t="s">
        <v>14</v>
      </c>
      <c r="D1396" s="19">
        <v>24.097706588588679</v>
      </c>
      <c r="E1396" s="21">
        <v>11.954363150000001</v>
      </c>
      <c r="F1396" s="20">
        <v>12.6970838</v>
      </c>
      <c r="G1396" s="20">
        <v>0</v>
      </c>
      <c r="H1396" s="20">
        <v>0</v>
      </c>
      <c r="I1396" s="26">
        <f t="shared" si="21"/>
        <v>290.76321901999995</v>
      </c>
    </row>
    <row r="1397" spans="1:9" x14ac:dyDescent="0.25">
      <c r="A1397" s="18">
        <v>1391</v>
      </c>
      <c r="B1397" s="19" t="s">
        <v>171</v>
      </c>
      <c r="C1397" s="18" t="s">
        <v>14</v>
      </c>
      <c r="D1397" s="19">
        <v>25.18941306382364</v>
      </c>
      <c r="E1397" s="21">
        <v>4.5650268399999998</v>
      </c>
      <c r="F1397" s="20">
        <v>3.8761552849999998</v>
      </c>
      <c r="G1397" s="20">
        <v>0</v>
      </c>
      <c r="H1397" s="20">
        <v>0</v>
      </c>
      <c r="I1397" s="26">
        <f t="shared" si="21"/>
        <v>88.763956026499997</v>
      </c>
    </row>
    <row r="1398" spans="1:9" x14ac:dyDescent="0.25">
      <c r="A1398" s="18">
        <v>1392</v>
      </c>
      <c r="B1398" s="19" t="s">
        <v>191</v>
      </c>
      <c r="C1398" s="18" t="s">
        <v>14</v>
      </c>
      <c r="D1398" s="19">
        <v>20.14151630574046</v>
      </c>
      <c r="E1398" s="21">
        <v>12.97542881</v>
      </c>
      <c r="F1398" s="20">
        <v>12.615604919999999</v>
      </c>
      <c r="G1398" s="20">
        <v>0</v>
      </c>
      <c r="H1398" s="20">
        <v>0</v>
      </c>
      <c r="I1398" s="26">
        <f t="shared" si="21"/>
        <v>288.89735266799994</v>
      </c>
    </row>
    <row r="1399" spans="1:9" x14ac:dyDescent="0.25">
      <c r="A1399" s="18">
        <v>1393</v>
      </c>
      <c r="B1399" s="19" t="s">
        <v>197</v>
      </c>
      <c r="C1399" s="18" t="s">
        <v>14</v>
      </c>
      <c r="D1399" s="19">
        <v>171.0062947328793</v>
      </c>
      <c r="E1399" s="21">
        <v>109.539777</v>
      </c>
      <c r="F1399" s="20">
        <v>70.195571130000005</v>
      </c>
      <c r="G1399" s="20">
        <v>0</v>
      </c>
      <c r="H1399" s="20">
        <v>0.08</v>
      </c>
      <c r="I1399" s="26">
        <f t="shared" si="21"/>
        <v>1609.3105788769999</v>
      </c>
    </row>
    <row r="1400" spans="1:9" x14ac:dyDescent="0.25">
      <c r="A1400" s="18">
        <v>1394</v>
      </c>
      <c r="B1400" s="19" t="s">
        <v>187</v>
      </c>
      <c r="C1400" s="18" t="s">
        <v>14</v>
      </c>
      <c r="D1400" s="19">
        <v>33.817209140797118</v>
      </c>
      <c r="E1400" s="21">
        <v>8.2738172500000005</v>
      </c>
      <c r="F1400" s="20">
        <v>0</v>
      </c>
      <c r="G1400" s="20">
        <v>0</v>
      </c>
      <c r="H1400" s="20">
        <v>0</v>
      </c>
      <c r="I1400" s="26">
        <f t="shared" si="21"/>
        <v>0</v>
      </c>
    </row>
    <row r="1401" spans="1:9" x14ac:dyDescent="0.25">
      <c r="A1401" s="18">
        <v>1395</v>
      </c>
      <c r="B1401" s="19" t="s">
        <v>190</v>
      </c>
      <c r="C1401" s="18" t="s">
        <v>14</v>
      </c>
      <c r="D1401" s="19">
        <v>39.94117492786097</v>
      </c>
      <c r="E1401" s="21">
        <v>15.2006686</v>
      </c>
      <c r="F1401" s="20">
        <v>3.5245500170000001</v>
      </c>
      <c r="G1401" s="20">
        <v>0</v>
      </c>
      <c r="H1401" s="20">
        <v>0</v>
      </c>
      <c r="I1401" s="26">
        <f t="shared" si="21"/>
        <v>80.712195389299993</v>
      </c>
    </row>
    <row r="1402" spans="1:9" x14ac:dyDescent="0.25">
      <c r="A1402" s="18">
        <v>1396</v>
      </c>
      <c r="B1402" s="19" t="s">
        <v>189</v>
      </c>
      <c r="C1402" s="18" t="s">
        <v>14</v>
      </c>
      <c r="D1402" s="19">
        <v>36.597229972846257</v>
      </c>
      <c r="E1402" s="21">
        <v>16.66201135</v>
      </c>
      <c r="F1402" s="20">
        <v>7.0691849549999999</v>
      </c>
      <c r="G1402" s="20">
        <v>0</v>
      </c>
      <c r="H1402" s="20">
        <v>0</v>
      </c>
      <c r="I1402" s="26">
        <f t="shared" si="21"/>
        <v>161.88433546949997</v>
      </c>
    </row>
    <row r="1403" spans="1:9" x14ac:dyDescent="0.25">
      <c r="A1403" s="18">
        <v>1397</v>
      </c>
      <c r="B1403" s="19" t="s">
        <v>188</v>
      </c>
      <c r="C1403" s="18" t="s">
        <v>14</v>
      </c>
      <c r="D1403" s="19">
        <v>56.5823960502264</v>
      </c>
      <c r="E1403" s="21">
        <v>4.719588334</v>
      </c>
      <c r="F1403" s="20">
        <v>0</v>
      </c>
      <c r="G1403" s="20">
        <v>0</v>
      </c>
      <c r="H1403" s="20">
        <v>0</v>
      </c>
      <c r="I1403" s="26">
        <f t="shared" si="21"/>
        <v>0</v>
      </c>
    </row>
    <row r="1404" spans="1:9" x14ac:dyDescent="0.25">
      <c r="A1404" s="18">
        <v>1398</v>
      </c>
      <c r="B1404" s="19" t="s">
        <v>1776</v>
      </c>
      <c r="C1404" s="18" t="s">
        <v>14</v>
      </c>
      <c r="D1404" s="19">
        <v>32.44728644515498</v>
      </c>
      <c r="E1404" s="21">
        <v>5.7401043080000003</v>
      </c>
      <c r="F1404" s="20">
        <v>0</v>
      </c>
      <c r="G1404" s="20">
        <v>0</v>
      </c>
      <c r="H1404" s="20">
        <v>0</v>
      </c>
      <c r="I1404" s="26">
        <f t="shared" si="21"/>
        <v>0</v>
      </c>
    </row>
    <row r="1405" spans="1:9" x14ac:dyDescent="0.25">
      <c r="A1405" s="18">
        <v>1399</v>
      </c>
      <c r="B1405" s="19" t="s">
        <v>1775</v>
      </c>
      <c r="C1405" s="18" t="s">
        <v>14</v>
      </c>
      <c r="D1405" s="19">
        <v>23.400246072465691</v>
      </c>
      <c r="E1405" s="21">
        <v>3.6389824040000001</v>
      </c>
      <c r="F1405" s="20">
        <v>0</v>
      </c>
      <c r="G1405" s="20">
        <v>0</v>
      </c>
      <c r="H1405" s="20">
        <v>0</v>
      </c>
      <c r="I1405" s="26">
        <f t="shared" si="21"/>
        <v>0</v>
      </c>
    </row>
    <row r="1406" spans="1:9" x14ac:dyDescent="0.25">
      <c r="A1406" s="18">
        <v>1400</v>
      </c>
      <c r="B1406" s="19" t="s">
        <v>174</v>
      </c>
      <c r="C1406" s="18" t="s">
        <v>14</v>
      </c>
      <c r="D1406" s="19">
        <v>36.868338060900598</v>
      </c>
      <c r="E1406" s="21">
        <v>6.3719015839999997</v>
      </c>
      <c r="F1406" s="20">
        <v>5.454545703</v>
      </c>
      <c r="G1406" s="20">
        <v>0</v>
      </c>
      <c r="H1406" s="20">
        <v>0</v>
      </c>
      <c r="I1406" s="26">
        <f t="shared" si="21"/>
        <v>124.90909659869999</v>
      </c>
    </row>
    <row r="1407" spans="1:9" x14ac:dyDescent="0.25">
      <c r="A1407" s="18">
        <v>1401</v>
      </c>
      <c r="B1407" s="19" t="s">
        <v>173</v>
      </c>
      <c r="C1407" s="18" t="s">
        <v>14</v>
      </c>
      <c r="D1407" s="19">
        <v>37.738099589587023</v>
      </c>
      <c r="E1407" s="21">
        <v>12.044155419999999</v>
      </c>
      <c r="F1407" s="20">
        <v>0</v>
      </c>
      <c r="G1407" s="20">
        <v>0</v>
      </c>
      <c r="H1407" s="20">
        <v>0</v>
      </c>
      <c r="I1407" s="26">
        <f t="shared" si="21"/>
        <v>0</v>
      </c>
    </row>
    <row r="1408" spans="1:9" x14ac:dyDescent="0.25">
      <c r="A1408" s="18">
        <v>1402</v>
      </c>
      <c r="B1408" s="19" t="s">
        <v>172</v>
      </c>
      <c r="C1408" s="18" t="s">
        <v>14</v>
      </c>
      <c r="D1408" s="19">
        <v>19.18192006605085</v>
      </c>
      <c r="E1408" s="21">
        <v>6.877258554</v>
      </c>
      <c r="F1408" s="20">
        <v>0</v>
      </c>
      <c r="G1408" s="20">
        <v>0</v>
      </c>
      <c r="H1408" s="20">
        <v>0</v>
      </c>
      <c r="I1408" s="26">
        <f t="shared" si="21"/>
        <v>0</v>
      </c>
    </row>
    <row r="1409" spans="1:9" x14ac:dyDescent="0.25">
      <c r="A1409" s="18">
        <v>1403</v>
      </c>
      <c r="B1409" s="19" t="s">
        <v>530</v>
      </c>
      <c r="C1409" s="18" t="s">
        <v>14</v>
      </c>
      <c r="D1409" s="19">
        <v>52.755411936624711</v>
      </c>
      <c r="E1409" s="21">
        <v>25.311303169999999</v>
      </c>
      <c r="F1409" s="20">
        <v>24.556580400000001</v>
      </c>
      <c r="G1409" s="20">
        <v>0</v>
      </c>
      <c r="H1409" s="20">
        <v>0.08</v>
      </c>
      <c r="I1409" s="26">
        <f t="shared" si="21"/>
        <v>564.17769115999999</v>
      </c>
    </row>
    <row r="1410" spans="1:9" x14ac:dyDescent="0.25">
      <c r="A1410" s="18">
        <v>1404</v>
      </c>
      <c r="B1410" s="19" t="s">
        <v>540</v>
      </c>
      <c r="C1410" s="18" t="s">
        <v>14</v>
      </c>
      <c r="D1410" s="19">
        <v>79.7450334683341</v>
      </c>
      <c r="E1410" s="21">
        <v>70.974235190000002</v>
      </c>
      <c r="F1410" s="20">
        <v>49.539343780000003</v>
      </c>
      <c r="G1410" s="20">
        <v>0</v>
      </c>
      <c r="H1410" s="20">
        <v>0</v>
      </c>
      <c r="I1410" s="26">
        <f t="shared" ref="I1410:I1473" si="22">(SUM(F1410,G1410,H1410)*$I$3)</f>
        <v>1134.4509725620001</v>
      </c>
    </row>
    <row r="1411" spans="1:9" x14ac:dyDescent="0.25">
      <c r="A1411" s="18">
        <v>1405</v>
      </c>
      <c r="B1411" s="19" t="s">
        <v>532</v>
      </c>
      <c r="C1411" s="18" t="s">
        <v>14</v>
      </c>
      <c r="D1411" s="19">
        <v>238.44462058604719</v>
      </c>
      <c r="E1411" s="21">
        <v>34.97164137</v>
      </c>
      <c r="F1411" s="20">
        <v>0</v>
      </c>
      <c r="G1411" s="20">
        <v>0</v>
      </c>
      <c r="H1411" s="20">
        <v>0</v>
      </c>
      <c r="I1411" s="26">
        <f t="shared" si="22"/>
        <v>0</v>
      </c>
    </row>
    <row r="1412" spans="1:9" x14ac:dyDescent="0.25">
      <c r="A1412" s="18">
        <v>1406</v>
      </c>
      <c r="B1412" s="19" t="s">
        <v>528</v>
      </c>
      <c r="C1412" s="18" t="s">
        <v>14</v>
      </c>
      <c r="D1412" s="19">
        <v>146.19617716489469</v>
      </c>
      <c r="E1412" s="21">
        <v>85.479870230000003</v>
      </c>
      <c r="F1412" s="20">
        <v>0</v>
      </c>
      <c r="G1412" s="20">
        <v>0</v>
      </c>
      <c r="H1412" s="20">
        <v>0</v>
      </c>
      <c r="I1412" s="26">
        <f t="shared" si="22"/>
        <v>0</v>
      </c>
    </row>
    <row r="1413" spans="1:9" x14ac:dyDescent="0.25">
      <c r="A1413" s="18">
        <v>1407</v>
      </c>
      <c r="B1413" s="19" t="s">
        <v>529</v>
      </c>
      <c r="C1413" s="18" t="s">
        <v>41</v>
      </c>
      <c r="D1413" s="19">
        <v>50.98708835577451</v>
      </c>
      <c r="E1413" s="21">
        <v>24.168008530000002</v>
      </c>
      <c r="F1413" s="20">
        <v>22.000588220000001</v>
      </c>
      <c r="G1413" s="20">
        <v>0</v>
      </c>
      <c r="H1413" s="20">
        <v>0</v>
      </c>
      <c r="I1413" s="26">
        <f t="shared" si="22"/>
        <v>503.81347023799998</v>
      </c>
    </row>
    <row r="1414" spans="1:9" x14ac:dyDescent="0.25">
      <c r="A1414" s="18">
        <v>1408</v>
      </c>
      <c r="B1414" s="19" t="s">
        <v>537</v>
      </c>
      <c r="C1414" s="18" t="s">
        <v>14</v>
      </c>
      <c r="D1414" s="19">
        <v>78.603573211751268</v>
      </c>
      <c r="E1414" s="21">
        <v>63.719974370000003</v>
      </c>
      <c r="F1414" s="20">
        <v>93.021217269999994</v>
      </c>
      <c r="G1414" s="20">
        <v>0</v>
      </c>
      <c r="H1414" s="20">
        <v>0</v>
      </c>
      <c r="I1414" s="26">
        <f t="shared" si="22"/>
        <v>2130.1858754829996</v>
      </c>
    </row>
    <row r="1415" spans="1:9" x14ac:dyDescent="0.25">
      <c r="A1415" s="18">
        <v>1409</v>
      </c>
      <c r="B1415" s="19" t="s">
        <v>539</v>
      </c>
      <c r="C1415" s="18" t="s">
        <v>14</v>
      </c>
      <c r="D1415" s="19">
        <v>5.1919985428960276</v>
      </c>
      <c r="E1415" s="21">
        <v>0.89230213300000005</v>
      </c>
      <c r="F1415" s="20"/>
      <c r="G1415" s="20">
        <v>0</v>
      </c>
      <c r="H1415" s="20">
        <v>0</v>
      </c>
      <c r="I1415" s="26">
        <f t="shared" si="22"/>
        <v>0</v>
      </c>
    </row>
    <row r="1416" spans="1:9" x14ac:dyDescent="0.25">
      <c r="A1416" s="18">
        <v>1410</v>
      </c>
      <c r="B1416" s="19" t="s">
        <v>538</v>
      </c>
      <c r="C1416" s="18" t="s">
        <v>41</v>
      </c>
      <c r="D1416" s="19">
        <v>91.936961979446266</v>
      </c>
      <c r="E1416" s="21">
        <v>50.371264619999998</v>
      </c>
      <c r="F1416" s="20">
        <v>12.08894976</v>
      </c>
      <c r="G1416" s="20">
        <v>0</v>
      </c>
      <c r="H1416" s="20">
        <v>0</v>
      </c>
      <c r="I1416" s="26">
        <f t="shared" si="22"/>
        <v>276.83694950399996</v>
      </c>
    </row>
    <row r="1417" spans="1:9" x14ac:dyDescent="0.25">
      <c r="A1417" s="18">
        <v>1411</v>
      </c>
      <c r="B1417" s="19" t="s">
        <v>541</v>
      </c>
      <c r="C1417" s="18" t="s">
        <v>14</v>
      </c>
      <c r="D1417" s="19">
        <v>9.6459956947334167</v>
      </c>
      <c r="E1417" s="21">
        <v>5.7909168820000003</v>
      </c>
      <c r="F1417" s="20">
        <v>0.12954717700000001</v>
      </c>
      <c r="G1417" s="20">
        <v>0</v>
      </c>
      <c r="H1417" s="20">
        <v>0</v>
      </c>
      <c r="I1417" s="26">
        <f t="shared" si="22"/>
        <v>2.9666303533000002</v>
      </c>
    </row>
    <row r="1418" spans="1:9" x14ac:dyDescent="0.25">
      <c r="A1418" s="18">
        <v>1412</v>
      </c>
      <c r="B1418" s="19" t="s">
        <v>140</v>
      </c>
      <c r="C1418" s="18" t="s">
        <v>14</v>
      </c>
      <c r="D1418" s="19">
        <v>40.853853536163953</v>
      </c>
      <c r="E1418" s="21">
        <v>17.42443055</v>
      </c>
      <c r="F1418" s="20">
        <v>0</v>
      </c>
      <c r="G1418" s="20">
        <v>0</v>
      </c>
      <c r="H1418" s="20">
        <v>0</v>
      </c>
      <c r="I1418" s="26">
        <f t="shared" si="22"/>
        <v>0</v>
      </c>
    </row>
    <row r="1419" spans="1:9" x14ac:dyDescent="0.25">
      <c r="A1419" s="18">
        <v>1413</v>
      </c>
      <c r="B1419" s="19" t="s">
        <v>139</v>
      </c>
      <c r="C1419" s="18" t="s">
        <v>14</v>
      </c>
      <c r="D1419" s="19">
        <v>48.779338586451424</v>
      </c>
      <c r="E1419" s="21">
        <v>10.169061900000001</v>
      </c>
      <c r="F1419" s="20">
        <v>0.95825057199999997</v>
      </c>
      <c r="G1419" s="20">
        <v>0</v>
      </c>
      <c r="H1419" s="20">
        <v>0</v>
      </c>
      <c r="I1419" s="26">
        <f t="shared" si="22"/>
        <v>21.943938098799997</v>
      </c>
    </row>
    <row r="1420" spans="1:9" x14ac:dyDescent="0.25">
      <c r="A1420" s="18">
        <v>1414</v>
      </c>
      <c r="B1420" s="19" t="s">
        <v>446</v>
      </c>
      <c r="C1420" s="18" t="s">
        <v>14</v>
      </c>
      <c r="D1420" s="19">
        <v>78.74205967337484</v>
      </c>
      <c r="E1420" s="21">
        <v>14.127008099999999</v>
      </c>
      <c r="F1420" s="20">
        <v>14.850471369999999</v>
      </c>
      <c r="G1420" s="20">
        <v>0</v>
      </c>
      <c r="H1420" s="20">
        <v>0</v>
      </c>
      <c r="I1420" s="26">
        <f t="shared" si="22"/>
        <v>340.07579437299995</v>
      </c>
    </row>
    <row r="1421" spans="1:9" x14ac:dyDescent="0.25">
      <c r="A1421" s="18">
        <v>1415</v>
      </c>
      <c r="B1421" s="19" t="s">
        <v>128</v>
      </c>
      <c r="C1421" s="18" t="s">
        <v>14</v>
      </c>
      <c r="D1421" s="19">
        <v>81.223064241561886</v>
      </c>
      <c r="E1421" s="21">
        <v>63.041553049999997</v>
      </c>
      <c r="F1421" s="20">
        <v>67.752248170000001</v>
      </c>
      <c r="G1421" s="20">
        <v>0</v>
      </c>
      <c r="H1421" s="20">
        <v>0</v>
      </c>
      <c r="I1421" s="26">
        <f t="shared" si="22"/>
        <v>1551.526483093</v>
      </c>
    </row>
    <row r="1422" spans="1:9" x14ac:dyDescent="0.25">
      <c r="A1422" s="18">
        <v>1416</v>
      </c>
      <c r="B1422" s="19" t="s">
        <v>129</v>
      </c>
      <c r="C1422" s="18" t="s">
        <v>14</v>
      </c>
      <c r="D1422" s="19">
        <v>41.521441112539037</v>
      </c>
      <c r="E1422" s="21">
        <v>35.203725890000001</v>
      </c>
      <c r="F1422" s="20">
        <v>23.78431982</v>
      </c>
      <c r="G1422" s="20">
        <v>0</v>
      </c>
      <c r="H1422" s="20">
        <v>0</v>
      </c>
      <c r="I1422" s="26">
        <f t="shared" si="22"/>
        <v>544.66092387799995</v>
      </c>
    </row>
    <row r="1423" spans="1:9" x14ac:dyDescent="0.25">
      <c r="A1423" s="18">
        <v>1417</v>
      </c>
      <c r="B1423" s="19" t="s">
        <v>134</v>
      </c>
      <c r="C1423" s="18" t="s">
        <v>14</v>
      </c>
      <c r="D1423" s="19">
        <v>39.842703348937938</v>
      </c>
      <c r="E1423" s="21">
        <v>10.77218216</v>
      </c>
      <c r="F1423" s="20">
        <v>0</v>
      </c>
      <c r="G1423" s="20">
        <v>0</v>
      </c>
      <c r="H1423" s="20">
        <v>0</v>
      </c>
      <c r="I1423" s="26">
        <f t="shared" si="22"/>
        <v>0</v>
      </c>
    </row>
    <row r="1424" spans="1:9" x14ac:dyDescent="0.25">
      <c r="A1424" s="18">
        <v>1418</v>
      </c>
      <c r="B1424" s="19" t="s">
        <v>136</v>
      </c>
      <c r="C1424" s="18" t="s">
        <v>14</v>
      </c>
      <c r="D1424" s="19">
        <v>10.247610944790489</v>
      </c>
      <c r="E1424" s="21">
        <v>1.6767784590000001</v>
      </c>
      <c r="F1424" s="20">
        <v>0.69791704899999996</v>
      </c>
      <c r="G1424" s="20">
        <v>0</v>
      </c>
      <c r="H1424" s="20">
        <v>0</v>
      </c>
      <c r="I1424" s="26">
        <f t="shared" si="22"/>
        <v>15.982300422099998</v>
      </c>
    </row>
    <row r="1425" spans="1:9" x14ac:dyDescent="0.25">
      <c r="A1425" s="18">
        <v>1419</v>
      </c>
      <c r="B1425" s="19" t="s">
        <v>137</v>
      </c>
      <c r="C1425" s="18" t="s">
        <v>14</v>
      </c>
      <c r="D1425" s="19">
        <v>10.569553303437241</v>
      </c>
      <c r="E1425" s="21">
        <v>1.5359830649999999</v>
      </c>
      <c r="F1425" s="20">
        <v>0.80517017800000001</v>
      </c>
      <c r="G1425" s="20">
        <v>0</v>
      </c>
      <c r="H1425" s="20">
        <v>0</v>
      </c>
      <c r="I1425" s="26">
        <f t="shared" si="22"/>
        <v>18.438397076199998</v>
      </c>
    </row>
    <row r="1426" spans="1:9" x14ac:dyDescent="0.25">
      <c r="A1426" s="18">
        <v>1420</v>
      </c>
      <c r="B1426" s="19" t="s">
        <v>135</v>
      </c>
      <c r="C1426" s="18" t="s">
        <v>41</v>
      </c>
      <c r="D1426" s="19">
        <v>33.301738906708209</v>
      </c>
      <c r="E1426" s="21">
        <v>28.747868369999999</v>
      </c>
      <c r="F1426" s="20">
        <v>27.043454959999998</v>
      </c>
      <c r="G1426" s="20">
        <v>0</v>
      </c>
      <c r="H1426" s="20">
        <v>0</v>
      </c>
      <c r="I1426" s="26">
        <f t="shared" si="22"/>
        <v>619.29511858399997</v>
      </c>
    </row>
    <row r="1427" spans="1:9" x14ac:dyDescent="0.25">
      <c r="A1427" s="18">
        <v>1421</v>
      </c>
      <c r="B1427" s="19" t="s">
        <v>132</v>
      </c>
      <c r="C1427" s="18" t="s">
        <v>14</v>
      </c>
      <c r="D1427" s="19">
        <v>9.9268272977437935</v>
      </c>
      <c r="E1427" s="21">
        <v>4.9461195240000002</v>
      </c>
      <c r="F1427" s="20">
        <v>4.1810646739999999</v>
      </c>
      <c r="G1427" s="20">
        <v>0</v>
      </c>
      <c r="H1427" s="20">
        <v>0</v>
      </c>
      <c r="I1427" s="26">
        <f t="shared" si="22"/>
        <v>95.746381034599992</v>
      </c>
    </row>
    <row r="1428" spans="1:9" x14ac:dyDescent="0.25">
      <c r="A1428" s="18">
        <v>1422</v>
      </c>
      <c r="B1428" s="19" t="s">
        <v>133</v>
      </c>
      <c r="C1428" s="18" t="s">
        <v>41</v>
      </c>
      <c r="D1428" s="19">
        <v>14.084737670519781</v>
      </c>
      <c r="E1428" s="21">
        <v>8.9477281299999998</v>
      </c>
      <c r="F1428" s="20">
        <v>7.1357684309999998</v>
      </c>
      <c r="G1428" s="20">
        <v>0</v>
      </c>
      <c r="H1428" s="20">
        <v>0</v>
      </c>
      <c r="I1428" s="26">
        <f t="shared" si="22"/>
        <v>163.40909706989999</v>
      </c>
    </row>
    <row r="1429" spans="1:9" x14ac:dyDescent="0.25">
      <c r="A1429" s="18">
        <v>1423</v>
      </c>
      <c r="B1429" s="19" t="s">
        <v>131</v>
      </c>
      <c r="C1429" s="18" t="s">
        <v>41</v>
      </c>
      <c r="D1429" s="19">
        <v>58.51524391802603</v>
      </c>
      <c r="E1429" s="21">
        <v>48.474921270000003</v>
      </c>
      <c r="F1429" s="20">
        <v>51.436415660000002</v>
      </c>
      <c r="G1429" s="20">
        <v>0</v>
      </c>
      <c r="H1429" s="20">
        <v>0.08</v>
      </c>
      <c r="I1429" s="26">
        <f t="shared" si="22"/>
        <v>1179.725918614</v>
      </c>
    </row>
    <row r="1430" spans="1:9" x14ac:dyDescent="0.25">
      <c r="A1430" s="18">
        <v>1424</v>
      </c>
      <c r="B1430" s="19" t="s">
        <v>195</v>
      </c>
      <c r="C1430" s="18" t="s">
        <v>14</v>
      </c>
      <c r="D1430" s="19">
        <v>10.247038703261831</v>
      </c>
      <c r="E1430" s="21">
        <v>6.0960863420000004</v>
      </c>
      <c r="F1430" s="20">
        <v>9.3129368410000009</v>
      </c>
      <c r="G1430" s="20">
        <v>0</v>
      </c>
      <c r="H1430" s="20">
        <v>0</v>
      </c>
      <c r="I1430" s="26">
        <f t="shared" si="22"/>
        <v>213.26625365890001</v>
      </c>
    </row>
    <row r="1431" spans="1:9" x14ac:dyDescent="0.25">
      <c r="A1431" s="18">
        <v>1425</v>
      </c>
      <c r="B1431" s="19" t="s">
        <v>130</v>
      </c>
      <c r="C1431" s="18" t="s">
        <v>14</v>
      </c>
      <c r="D1431" s="19">
        <v>10.119989461714169</v>
      </c>
      <c r="E1431" s="21">
        <v>6.0872620800000004</v>
      </c>
      <c r="F1431" s="20">
        <v>3.2497782850000001</v>
      </c>
      <c r="G1431" s="20">
        <v>0</v>
      </c>
      <c r="H1431" s="20">
        <v>0</v>
      </c>
      <c r="I1431" s="26">
        <f t="shared" si="22"/>
        <v>74.419922726500005</v>
      </c>
    </row>
    <row r="1432" spans="1:9" x14ac:dyDescent="0.25">
      <c r="A1432" s="18">
        <v>1426</v>
      </c>
      <c r="B1432" s="19" t="s">
        <v>138</v>
      </c>
      <c r="C1432" s="18" t="s">
        <v>14</v>
      </c>
      <c r="D1432" s="19">
        <v>19.017689919829031</v>
      </c>
      <c r="E1432" s="21">
        <v>10.66532653</v>
      </c>
      <c r="F1432" s="20">
        <v>0</v>
      </c>
      <c r="G1432" s="20">
        <v>0</v>
      </c>
      <c r="H1432" s="20">
        <v>0</v>
      </c>
      <c r="I1432" s="26">
        <f t="shared" si="22"/>
        <v>0</v>
      </c>
    </row>
    <row r="1433" spans="1:9" x14ac:dyDescent="0.25">
      <c r="A1433" s="18">
        <v>1427</v>
      </c>
      <c r="B1433" s="19" t="s">
        <v>418</v>
      </c>
      <c r="C1433" s="18" t="s">
        <v>14</v>
      </c>
      <c r="D1433" s="19">
        <v>291.3523706927686</v>
      </c>
      <c r="E1433" s="21">
        <v>150.57017239999999</v>
      </c>
      <c r="F1433" s="20">
        <v>109.12640020000001</v>
      </c>
      <c r="G1433" s="20">
        <v>0</v>
      </c>
      <c r="H1433" s="20">
        <v>0</v>
      </c>
      <c r="I1433" s="26">
        <f t="shared" si="22"/>
        <v>2498.9945645799999</v>
      </c>
    </row>
    <row r="1434" spans="1:9" x14ac:dyDescent="0.25">
      <c r="A1434" s="18">
        <v>1428</v>
      </c>
      <c r="B1434" s="19" t="s">
        <v>425</v>
      </c>
      <c r="C1434" s="18" t="s">
        <v>41</v>
      </c>
      <c r="D1434" s="19">
        <v>384.6848349405472</v>
      </c>
      <c r="E1434" s="21">
        <v>112.017506</v>
      </c>
      <c r="F1434" s="20">
        <v>0</v>
      </c>
      <c r="G1434" s="20">
        <v>0</v>
      </c>
      <c r="H1434" s="20">
        <v>0</v>
      </c>
      <c r="I1434" s="26">
        <f t="shared" si="22"/>
        <v>0</v>
      </c>
    </row>
    <row r="1435" spans="1:9" x14ac:dyDescent="0.25">
      <c r="A1435" s="18">
        <v>1429</v>
      </c>
      <c r="B1435" s="19" t="s">
        <v>415</v>
      </c>
      <c r="C1435" s="18" t="s">
        <v>14</v>
      </c>
      <c r="D1435" s="19">
        <v>98.463343651762059</v>
      </c>
      <c r="E1435" s="21">
        <v>69.917076789999996</v>
      </c>
      <c r="F1435" s="20">
        <v>62.88016425</v>
      </c>
      <c r="G1435" s="20">
        <v>0</v>
      </c>
      <c r="H1435" s="20">
        <v>0.08</v>
      </c>
      <c r="I1435" s="26">
        <f t="shared" si="22"/>
        <v>1441.7877613249998</v>
      </c>
    </row>
    <row r="1436" spans="1:9" x14ac:dyDescent="0.25">
      <c r="A1436" s="18">
        <v>1430</v>
      </c>
      <c r="B1436" s="19" t="s">
        <v>414</v>
      </c>
      <c r="C1436" s="18" t="s">
        <v>14</v>
      </c>
      <c r="D1436" s="19">
        <v>185.1708115844352</v>
      </c>
      <c r="E1436" s="21">
        <v>151.89034559999999</v>
      </c>
      <c r="F1436" s="20">
        <v>130.32593700000001</v>
      </c>
      <c r="G1436" s="20">
        <v>0</v>
      </c>
      <c r="H1436" s="20">
        <v>0</v>
      </c>
      <c r="I1436" s="26">
        <f t="shared" si="22"/>
        <v>2984.4639572999999</v>
      </c>
    </row>
    <row r="1437" spans="1:9" x14ac:dyDescent="0.25">
      <c r="A1437" s="18">
        <v>1431</v>
      </c>
      <c r="B1437" s="19" t="s">
        <v>413</v>
      </c>
      <c r="C1437" s="18" t="s">
        <v>14</v>
      </c>
      <c r="D1437" s="19">
        <v>103.9636888040194</v>
      </c>
      <c r="E1437" s="21">
        <v>64.642797090000002</v>
      </c>
      <c r="F1437" s="20">
        <v>0</v>
      </c>
      <c r="G1437" s="20">
        <v>7.2118066334255868</v>
      </c>
      <c r="H1437" s="20">
        <v>0</v>
      </c>
      <c r="I1437" s="26">
        <f t="shared" si="22"/>
        <v>165.15037190544592</v>
      </c>
    </row>
    <row r="1438" spans="1:9" x14ac:dyDescent="0.25">
      <c r="A1438" s="18">
        <v>1432</v>
      </c>
      <c r="B1438" s="19" t="s">
        <v>416</v>
      </c>
      <c r="C1438" s="18" t="s">
        <v>14</v>
      </c>
      <c r="D1438" s="19">
        <v>4.3400784748872399</v>
      </c>
      <c r="E1438" s="21">
        <v>2.2378743280000002</v>
      </c>
      <c r="F1438" s="20">
        <v>2.7916663530000001</v>
      </c>
      <c r="G1438" s="20">
        <v>0</v>
      </c>
      <c r="H1438" s="20">
        <v>0</v>
      </c>
      <c r="I1438" s="26">
        <f t="shared" si="22"/>
        <v>63.929159483699998</v>
      </c>
    </row>
    <row r="1439" spans="1:9" x14ac:dyDescent="0.25">
      <c r="A1439" s="18">
        <v>1433</v>
      </c>
      <c r="B1439" s="19" t="s">
        <v>536</v>
      </c>
      <c r="C1439" s="18" t="s">
        <v>14</v>
      </c>
      <c r="D1439" s="19">
        <v>105.4433444997504</v>
      </c>
      <c r="E1439" s="21">
        <v>37.51935083</v>
      </c>
      <c r="F1439" s="20">
        <v>55.990396879999999</v>
      </c>
      <c r="G1439" s="20">
        <v>0</v>
      </c>
      <c r="H1439" s="20">
        <v>0</v>
      </c>
      <c r="I1439" s="26">
        <f t="shared" si="22"/>
        <v>1282.1800885519999</v>
      </c>
    </row>
    <row r="1440" spans="1:9" x14ac:dyDescent="0.25">
      <c r="A1440" s="18">
        <v>1434</v>
      </c>
      <c r="B1440" s="19" t="s">
        <v>412</v>
      </c>
      <c r="C1440" s="18" t="s">
        <v>14</v>
      </c>
      <c r="D1440" s="19">
        <v>187.1156446284345</v>
      </c>
      <c r="E1440" s="21">
        <v>96.015296140000004</v>
      </c>
      <c r="F1440" s="20">
        <v>171.70044909999999</v>
      </c>
      <c r="G1440" s="20">
        <v>0</v>
      </c>
      <c r="H1440" s="20">
        <v>0</v>
      </c>
      <c r="I1440" s="26">
        <f t="shared" si="22"/>
        <v>3931.9402843899993</v>
      </c>
    </row>
    <row r="1441" spans="1:9" x14ac:dyDescent="0.25">
      <c r="A1441" s="18">
        <v>1435</v>
      </c>
      <c r="B1441" s="19" t="s">
        <v>535</v>
      </c>
      <c r="C1441" s="18" t="s">
        <v>41</v>
      </c>
      <c r="D1441" s="19">
        <v>49.909707179686201</v>
      </c>
      <c r="E1441" s="21">
        <v>42.146248540000002</v>
      </c>
      <c r="F1441" s="20">
        <v>48.905376820000001</v>
      </c>
      <c r="G1441" s="20">
        <v>0</v>
      </c>
      <c r="H1441" s="20">
        <v>0</v>
      </c>
      <c r="I1441" s="26">
        <f t="shared" si="22"/>
        <v>1119.9331291779999</v>
      </c>
    </row>
    <row r="1442" spans="1:9" x14ac:dyDescent="0.25">
      <c r="A1442" s="18">
        <v>1436</v>
      </c>
      <c r="B1442" s="19" t="s">
        <v>411</v>
      </c>
      <c r="C1442" s="18" t="s">
        <v>14</v>
      </c>
      <c r="D1442" s="19">
        <v>81.302611966220482</v>
      </c>
      <c r="E1442" s="21">
        <v>64.22906562</v>
      </c>
      <c r="F1442" s="20">
        <v>99.015518229999998</v>
      </c>
      <c r="G1442" s="20">
        <v>0</v>
      </c>
      <c r="H1442" s="20">
        <v>0</v>
      </c>
      <c r="I1442" s="26">
        <f t="shared" si="22"/>
        <v>2267.4553674669996</v>
      </c>
    </row>
    <row r="1443" spans="1:9" x14ac:dyDescent="0.25">
      <c r="A1443" s="18">
        <v>1437</v>
      </c>
      <c r="B1443" s="19" t="s">
        <v>417</v>
      </c>
      <c r="C1443" s="18" t="s">
        <v>14</v>
      </c>
      <c r="D1443" s="19">
        <v>80.116740903493408</v>
      </c>
      <c r="E1443" s="21">
        <v>40.340831780000002</v>
      </c>
      <c r="F1443" s="20">
        <v>74.426867639999998</v>
      </c>
      <c r="G1443" s="20">
        <v>0</v>
      </c>
      <c r="H1443" s="20">
        <v>0</v>
      </c>
      <c r="I1443" s="26">
        <f t="shared" si="22"/>
        <v>1704.3752689559999</v>
      </c>
    </row>
    <row r="1444" spans="1:9" x14ac:dyDescent="0.25">
      <c r="A1444" s="18">
        <v>1438</v>
      </c>
      <c r="B1444" s="19" t="s">
        <v>534</v>
      </c>
      <c r="C1444" s="18" t="s">
        <v>14</v>
      </c>
      <c r="D1444" s="19">
        <v>82.308649511991547</v>
      </c>
      <c r="E1444" s="21">
        <v>41.290982409999998</v>
      </c>
      <c r="F1444" s="20">
        <v>31.583912789999999</v>
      </c>
      <c r="G1444" s="20">
        <v>0</v>
      </c>
      <c r="H1444" s="20">
        <v>0</v>
      </c>
      <c r="I1444" s="26">
        <f t="shared" si="22"/>
        <v>723.27160289099993</v>
      </c>
    </row>
    <row r="1445" spans="1:9" x14ac:dyDescent="0.25">
      <c r="A1445" s="18">
        <v>1439</v>
      </c>
      <c r="B1445" s="19" t="s">
        <v>533</v>
      </c>
      <c r="C1445" s="18" t="s">
        <v>14</v>
      </c>
      <c r="D1445" s="19">
        <v>81.618177707993169</v>
      </c>
      <c r="E1445" s="21">
        <v>43.070128789999998</v>
      </c>
      <c r="F1445" s="20">
        <v>19.157713909999998</v>
      </c>
      <c r="G1445" s="20">
        <v>0</v>
      </c>
      <c r="H1445" s="20">
        <v>0</v>
      </c>
      <c r="I1445" s="26">
        <f t="shared" si="22"/>
        <v>438.71164853899995</v>
      </c>
    </row>
    <row r="1446" spans="1:9" x14ac:dyDescent="0.25">
      <c r="A1446" s="18">
        <v>1440</v>
      </c>
      <c r="B1446" s="19" t="s">
        <v>410</v>
      </c>
      <c r="C1446" s="18" t="s">
        <v>14</v>
      </c>
      <c r="D1446" s="19">
        <v>93.59898731347937</v>
      </c>
      <c r="E1446" s="21">
        <v>64.415001540000006</v>
      </c>
      <c r="F1446" s="20">
        <v>82.777481460000004</v>
      </c>
      <c r="G1446" s="20">
        <v>0</v>
      </c>
      <c r="H1446" s="20">
        <v>0</v>
      </c>
      <c r="I1446" s="26">
        <f t="shared" si="22"/>
        <v>1895.604325434</v>
      </c>
    </row>
    <row r="1447" spans="1:9" x14ac:dyDescent="0.25">
      <c r="A1447" s="18">
        <v>1441</v>
      </c>
      <c r="B1447" s="19" t="s">
        <v>424</v>
      </c>
      <c r="C1447" s="18" t="s">
        <v>41</v>
      </c>
      <c r="D1447" s="19">
        <v>25.468683167786988</v>
      </c>
      <c r="E1447" s="21">
        <v>9.6892865110000006</v>
      </c>
      <c r="F1447" s="20">
        <v>9.3991162970000008</v>
      </c>
      <c r="G1447" s="20">
        <v>0</v>
      </c>
      <c r="H1447" s="20">
        <v>0</v>
      </c>
      <c r="I1447" s="26">
        <f t="shared" si="22"/>
        <v>215.23976320130001</v>
      </c>
    </row>
    <row r="1448" spans="1:9" x14ac:dyDescent="0.25">
      <c r="A1448" s="18">
        <v>1442</v>
      </c>
      <c r="B1448" s="19" t="s">
        <v>334</v>
      </c>
      <c r="C1448" s="18" t="s">
        <v>14</v>
      </c>
      <c r="D1448" s="19">
        <v>215.33768061916041</v>
      </c>
      <c r="E1448" s="21">
        <v>28.198368769999998</v>
      </c>
      <c r="F1448" s="20">
        <v>0</v>
      </c>
      <c r="G1448" s="20">
        <v>0</v>
      </c>
      <c r="H1448" s="20">
        <v>0</v>
      </c>
      <c r="I1448" s="26">
        <f t="shared" si="22"/>
        <v>0</v>
      </c>
    </row>
    <row r="1449" spans="1:9" x14ac:dyDescent="0.25">
      <c r="A1449" s="18">
        <v>1443</v>
      </c>
      <c r="B1449" s="19" t="s">
        <v>336</v>
      </c>
      <c r="C1449" s="18" t="s">
        <v>41</v>
      </c>
      <c r="D1449" s="19">
        <v>198.374992340441</v>
      </c>
      <c r="E1449" s="21">
        <v>64.240117600000005</v>
      </c>
      <c r="F1449" s="20">
        <v>10.779714029999999</v>
      </c>
      <c r="G1449" s="20">
        <v>0</v>
      </c>
      <c r="H1449" s="20">
        <v>0</v>
      </c>
      <c r="I1449" s="26">
        <f t="shared" si="22"/>
        <v>246.85545128699997</v>
      </c>
    </row>
    <row r="1450" spans="1:9" x14ac:dyDescent="0.25">
      <c r="A1450" s="18">
        <v>1444</v>
      </c>
      <c r="B1450" s="19" t="s">
        <v>335</v>
      </c>
      <c r="C1450" s="18" t="s">
        <v>14</v>
      </c>
      <c r="D1450" s="19">
        <v>31.472949910715879</v>
      </c>
      <c r="E1450" s="21">
        <v>13.043476869999999</v>
      </c>
      <c r="F1450" s="20">
        <v>12.209014399999999</v>
      </c>
      <c r="G1450" s="20">
        <v>0</v>
      </c>
      <c r="H1450" s="20">
        <v>0.08</v>
      </c>
      <c r="I1450" s="26">
        <f t="shared" si="22"/>
        <v>281.41842975999998</v>
      </c>
    </row>
    <row r="1451" spans="1:9" x14ac:dyDescent="0.25">
      <c r="A1451" s="18">
        <v>1445</v>
      </c>
      <c r="B1451" s="19" t="s">
        <v>493</v>
      </c>
      <c r="C1451" s="18" t="s">
        <v>14</v>
      </c>
      <c r="D1451" s="19">
        <v>9.4618951610512259</v>
      </c>
      <c r="E1451" s="21">
        <v>8.8072283319999993</v>
      </c>
      <c r="F1451" s="20">
        <v>0</v>
      </c>
      <c r="G1451" s="20">
        <v>0</v>
      </c>
      <c r="H1451" s="20">
        <v>0</v>
      </c>
      <c r="I1451" s="26">
        <f t="shared" si="22"/>
        <v>0</v>
      </c>
    </row>
    <row r="1452" spans="1:9" x14ac:dyDescent="0.25">
      <c r="A1452" s="18">
        <v>1446</v>
      </c>
      <c r="B1452" s="19" t="s">
        <v>494</v>
      </c>
      <c r="C1452" s="18" t="s">
        <v>14</v>
      </c>
      <c r="D1452" s="19">
        <v>10.173842320343359</v>
      </c>
      <c r="E1452" s="21">
        <v>3.4865480689999999</v>
      </c>
      <c r="F1452" s="20">
        <v>0</v>
      </c>
      <c r="G1452" s="20">
        <v>0</v>
      </c>
      <c r="H1452" s="20">
        <v>0</v>
      </c>
      <c r="I1452" s="26">
        <f t="shared" si="22"/>
        <v>0</v>
      </c>
    </row>
    <row r="1453" spans="1:9" x14ac:dyDescent="0.25">
      <c r="A1453" s="18">
        <v>1447</v>
      </c>
      <c r="B1453" s="19" t="s">
        <v>495</v>
      </c>
      <c r="C1453" s="18" t="s">
        <v>41</v>
      </c>
      <c r="D1453" s="19">
        <v>22.417793027218899</v>
      </c>
      <c r="E1453" s="21">
        <v>18.614888090000001</v>
      </c>
      <c r="F1453" s="20">
        <v>18.210311449999999</v>
      </c>
      <c r="G1453" s="20">
        <v>0</v>
      </c>
      <c r="H1453" s="20">
        <v>0</v>
      </c>
      <c r="I1453" s="26">
        <f t="shared" si="22"/>
        <v>417.01613220499996</v>
      </c>
    </row>
    <row r="1454" spans="1:9" x14ac:dyDescent="0.25">
      <c r="A1454" s="18">
        <v>1448</v>
      </c>
      <c r="B1454" s="19" t="s">
        <v>500</v>
      </c>
      <c r="C1454" s="18" t="s">
        <v>14</v>
      </c>
      <c r="D1454" s="19">
        <v>9.6657102749370765</v>
      </c>
      <c r="E1454" s="21">
        <v>2.4892079200000001</v>
      </c>
      <c r="F1454" s="20">
        <v>0</v>
      </c>
      <c r="G1454" s="20">
        <v>0</v>
      </c>
      <c r="H1454" s="20">
        <v>0</v>
      </c>
      <c r="I1454" s="26">
        <f t="shared" si="22"/>
        <v>0</v>
      </c>
    </row>
    <row r="1455" spans="1:9" x14ac:dyDescent="0.25">
      <c r="A1455" s="18">
        <v>1449</v>
      </c>
      <c r="B1455" s="19" t="s">
        <v>505</v>
      </c>
      <c r="C1455" s="18" t="s">
        <v>14</v>
      </c>
      <c r="D1455" s="19">
        <v>9.3894187220285605</v>
      </c>
      <c r="E1455" s="21">
        <v>8.2761390939999995</v>
      </c>
      <c r="F1455" s="20">
        <v>0</v>
      </c>
      <c r="G1455" s="20">
        <v>0</v>
      </c>
      <c r="H1455" s="20">
        <v>0</v>
      </c>
      <c r="I1455" s="26">
        <f t="shared" si="22"/>
        <v>0</v>
      </c>
    </row>
    <row r="1456" spans="1:9" x14ac:dyDescent="0.25">
      <c r="A1456" s="18">
        <v>1450</v>
      </c>
      <c r="B1456" s="19" t="s">
        <v>501</v>
      </c>
      <c r="C1456" s="18" t="s">
        <v>14</v>
      </c>
      <c r="D1456" s="19">
        <v>9.290835720702475</v>
      </c>
      <c r="E1456" s="21">
        <v>7.5968182510000002</v>
      </c>
      <c r="F1456" s="20">
        <v>10.099806040000001</v>
      </c>
      <c r="G1456" s="20">
        <v>0</v>
      </c>
      <c r="H1456" s="20">
        <v>0</v>
      </c>
      <c r="I1456" s="26">
        <f t="shared" si="22"/>
        <v>231.28555831599999</v>
      </c>
    </row>
    <row r="1457" spans="1:9" x14ac:dyDescent="0.25">
      <c r="A1457" s="18">
        <v>1451</v>
      </c>
      <c r="B1457" s="19" t="s">
        <v>506</v>
      </c>
      <c r="C1457" s="18" t="s">
        <v>14</v>
      </c>
      <c r="D1457" s="19">
        <v>9.895173137498622</v>
      </c>
      <c r="E1457" s="21">
        <v>3.8504873719999999</v>
      </c>
      <c r="F1457" s="20">
        <v>4.2290093430000004</v>
      </c>
      <c r="G1457" s="20">
        <v>0</v>
      </c>
      <c r="H1457" s="20">
        <v>0</v>
      </c>
      <c r="I1457" s="26">
        <f t="shared" si="22"/>
        <v>96.844313954699999</v>
      </c>
    </row>
    <row r="1458" spans="1:9" x14ac:dyDescent="0.25">
      <c r="A1458" s="18">
        <v>1452</v>
      </c>
      <c r="B1458" s="19" t="s">
        <v>504</v>
      </c>
      <c r="C1458" s="18" t="s">
        <v>14</v>
      </c>
      <c r="D1458" s="19">
        <v>9.3461986145133054</v>
      </c>
      <c r="E1458" s="21">
        <v>4.3971705419999996</v>
      </c>
      <c r="F1458" s="20">
        <v>0</v>
      </c>
      <c r="G1458" s="20">
        <v>0</v>
      </c>
      <c r="H1458" s="20">
        <v>0</v>
      </c>
      <c r="I1458" s="26">
        <f t="shared" si="22"/>
        <v>0</v>
      </c>
    </row>
    <row r="1459" spans="1:9" x14ac:dyDescent="0.25">
      <c r="A1459" s="18">
        <v>1453</v>
      </c>
      <c r="B1459" s="19" t="s">
        <v>502</v>
      </c>
      <c r="C1459" s="18" t="s">
        <v>41</v>
      </c>
      <c r="D1459" s="19">
        <v>9.2508348985993809</v>
      </c>
      <c r="E1459" s="21">
        <v>5.4362596740000004</v>
      </c>
      <c r="F1459" s="20">
        <v>5.904580878</v>
      </c>
      <c r="G1459" s="20">
        <v>0</v>
      </c>
      <c r="H1459" s="20">
        <v>0</v>
      </c>
      <c r="I1459" s="26">
        <f t="shared" si="22"/>
        <v>135.21490210619999</v>
      </c>
    </row>
    <row r="1460" spans="1:9" x14ac:dyDescent="0.25">
      <c r="A1460" s="18">
        <v>1454</v>
      </c>
      <c r="B1460" s="19" t="s">
        <v>503</v>
      </c>
      <c r="C1460" s="18" t="s">
        <v>14</v>
      </c>
      <c r="D1460" s="19">
        <v>11.54070918728895</v>
      </c>
      <c r="E1460" s="21">
        <v>5.6914161740000004</v>
      </c>
      <c r="F1460" s="20">
        <v>0</v>
      </c>
      <c r="G1460" s="20">
        <v>0</v>
      </c>
      <c r="H1460" s="20">
        <v>0</v>
      </c>
      <c r="I1460" s="26">
        <f t="shared" si="22"/>
        <v>0</v>
      </c>
    </row>
    <row r="1461" spans="1:9" x14ac:dyDescent="0.25">
      <c r="A1461" s="18">
        <v>1455</v>
      </c>
      <c r="B1461" s="19" t="s">
        <v>499</v>
      </c>
      <c r="C1461" s="18" t="s">
        <v>41</v>
      </c>
      <c r="D1461" s="19">
        <v>9.6927424041526482</v>
      </c>
      <c r="E1461" s="21">
        <v>7.74373135</v>
      </c>
      <c r="F1461" s="20">
        <v>7.4935635620000003</v>
      </c>
      <c r="G1461" s="20">
        <v>0</v>
      </c>
      <c r="H1461" s="20">
        <v>0</v>
      </c>
      <c r="I1461" s="26">
        <f t="shared" si="22"/>
        <v>171.60260556980001</v>
      </c>
    </row>
    <row r="1462" spans="1:9" x14ac:dyDescent="0.25">
      <c r="A1462" s="18">
        <v>1456</v>
      </c>
      <c r="B1462" s="19" t="s">
        <v>531</v>
      </c>
      <c r="C1462" s="18" t="s">
        <v>14</v>
      </c>
      <c r="D1462" s="19">
        <v>10.896981993783941</v>
      </c>
      <c r="E1462" s="21">
        <v>3.4302450929999999</v>
      </c>
      <c r="F1462" s="20">
        <v>0</v>
      </c>
      <c r="G1462" s="20">
        <v>0</v>
      </c>
      <c r="H1462" s="20">
        <v>0</v>
      </c>
      <c r="I1462" s="26">
        <f t="shared" si="22"/>
        <v>0</v>
      </c>
    </row>
    <row r="1463" spans="1:9" x14ac:dyDescent="0.25">
      <c r="A1463" s="18">
        <v>1457</v>
      </c>
      <c r="B1463" s="19" t="s">
        <v>498</v>
      </c>
      <c r="C1463" s="18" t="s">
        <v>14</v>
      </c>
      <c r="D1463" s="19">
        <v>7.1525222754447677</v>
      </c>
      <c r="E1463" s="21">
        <v>3.4570100140000002</v>
      </c>
      <c r="F1463" s="20">
        <v>0</v>
      </c>
      <c r="G1463" s="20">
        <v>0</v>
      </c>
      <c r="H1463" s="20">
        <v>0</v>
      </c>
      <c r="I1463" s="26">
        <f t="shared" si="22"/>
        <v>0</v>
      </c>
    </row>
    <row r="1464" spans="1:9" x14ac:dyDescent="0.25">
      <c r="A1464" s="18">
        <v>1458</v>
      </c>
      <c r="B1464" s="19" t="s">
        <v>496</v>
      </c>
      <c r="C1464" s="18" t="s">
        <v>14</v>
      </c>
      <c r="D1464" s="19">
        <v>9.7782786917122984</v>
      </c>
      <c r="E1464" s="21">
        <v>6.2469682119999996</v>
      </c>
      <c r="F1464" s="20">
        <v>0</v>
      </c>
      <c r="G1464" s="20">
        <v>0</v>
      </c>
      <c r="H1464" s="20">
        <v>0</v>
      </c>
      <c r="I1464" s="26">
        <f t="shared" si="22"/>
        <v>0</v>
      </c>
    </row>
    <row r="1465" spans="1:9" x14ac:dyDescent="0.25">
      <c r="A1465" s="18">
        <v>1459</v>
      </c>
      <c r="B1465" s="19" t="s">
        <v>497</v>
      </c>
      <c r="C1465" s="18" t="s">
        <v>14</v>
      </c>
      <c r="D1465" s="19">
        <v>10.005340277498091</v>
      </c>
      <c r="E1465" s="21">
        <v>7.1438656849999997</v>
      </c>
      <c r="F1465" s="20">
        <v>5.2515228790000004</v>
      </c>
      <c r="G1465" s="20">
        <v>0</v>
      </c>
      <c r="H1465" s="20">
        <v>0</v>
      </c>
      <c r="I1465" s="26">
        <f t="shared" si="22"/>
        <v>120.2598739291</v>
      </c>
    </row>
    <row r="1466" spans="1:9" x14ac:dyDescent="0.25">
      <c r="A1466" s="18">
        <v>1460</v>
      </c>
      <c r="B1466" s="19" t="s">
        <v>937</v>
      </c>
      <c r="C1466" s="18" t="s">
        <v>14</v>
      </c>
      <c r="D1466" s="19">
        <v>75.184424539507148</v>
      </c>
      <c r="E1466" s="21">
        <v>65.52054321</v>
      </c>
      <c r="F1466" s="20">
        <v>83.696805949999998</v>
      </c>
      <c r="G1466" s="20">
        <v>0</v>
      </c>
      <c r="H1466" s="20">
        <v>0</v>
      </c>
      <c r="I1466" s="26">
        <f t="shared" si="22"/>
        <v>1916.6568562549999</v>
      </c>
    </row>
    <row r="1467" spans="1:9" x14ac:dyDescent="0.25">
      <c r="A1467" s="18">
        <v>1461</v>
      </c>
      <c r="B1467" s="19" t="s">
        <v>287</v>
      </c>
      <c r="C1467" s="18" t="s">
        <v>14</v>
      </c>
      <c r="D1467" s="19">
        <v>53.682628720896773</v>
      </c>
      <c r="E1467" s="21">
        <v>28.185018899999999</v>
      </c>
      <c r="F1467" s="20">
        <v>26.24165713</v>
      </c>
      <c r="G1467" s="20">
        <v>0</v>
      </c>
      <c r="H1467" s="20">
        <v>0</v>
      </c>
      <c r="I1467" s="26">
        <f t="shared" si="22"/>
        <v>600.93394827700001</v>
      </c>
    </row>
    <row r="1468" spans="1:9" x14ac:dyDescent="0.25">
      <c r="A1468" s="18">
        <v>1462</v>
      </c>
      <c r="B1468" s="19" t="s">
        <v>288</v>
      </c>
      <c r="C1468" s="18" t="s">
        <v>14</v>
      </c>
      <c r="D1468" s="19">
        <v>43.565280292713737</v>
      </c>
      <c r="E1468" s="21">
        <v>6.0448603319999998</v>
      </c>
      <c r="F1468" s="20">
        <v>5.3239602189999999</v>
      </c>
      <c r="G1468" s="20">
        <v>0</v>
      </c>
      <c r="H1468" s="20">
        <v>0</v>
      </c>
      <c r="I1468" s="26">
        <f t="shared" si="22"/>
        <v>121.91868901509999</v>
      </c>
    </row>
    <row r="1469" spans="1:9" x14ac:dyDescent="0.25">
      <c r="A1469" s="18">
        <v>1463</v>
      </c>
      <c r="B1469" s="19" t="s">
        <v>291</v>
      </c>
      <c r="C1469" s="18" t="s">
        <v>14</v>
      </c>
      <c r="D1469" s="19">
        <v>9.994133520112797</v>
      </c>
      <c r="E1469" s="21">
        <v>4.6094435479999998</v>
      </c>
      <c r="F1469" s="20">
        <v>0</v>
      </c>
      <c r="G1469" s="20">
        <v>0</v>
      </c>
      <c r="H1469" s="20">
        <v>0</v>
      </c>
      <c r="I1469" s="26">
        <f t="shared" si="22"/>
        <v>0</v>
      </c>
    </row>
    <row r="1470" spans="1:9" x14ac:dyDescent="0.25">
      <c r="A1470" s="18">
        <v>1464</v>
      </c>
      <c r="B1470" s="19" t="s">
        <v>290</v>
      </c>
      <c r="C1470" s="18" t="s">
        <v>14</v>
      </c>
      <c r="D1470" s="19">
        <v>11.0029448757266</v>
      </c>
      <c r="E1470" s="21">
        <v>5.0595609770000003</v>
      </c>
      <c r="F1470" s="20">
        <v>3.7818524149999999</v>
      </c>
      <c r="G1470" s="20">
        <v>0</v>
      </c>
      <c r="H1470" s="20">
        <v>0</v>
      </c>
      <c r="I1470" s="26">
        <f t="shared" si="22"/>
        <v>86.604420303499992</v>
      </c>
    </row>
    <row r="1471" spans="1:9" x14ac:dyDescent="0.25">
      <c r="A1471" s="18">
        <v>1465</v>
      </c>
      <c r="B1471" s="19" t="s">
        <v>289</v>
      </c>
      <c r="C1471" s="18" t="s">
        <v>14</v>
      </c>
      <c r="D1471" s="19">
        <v>20.573962526533709</v>
      </c>
      <c r="E1471" s="21">
        <v>12.591937270000001</v>
      </c>
      <c r="F1471" s="20">
        <v>0</v>
      </c>
      <c r="G1471" s="20">
        <v>0</v>
      </c>
      <c r="H1471" s="20">
        <v>0</v>
      </c>
      <c r="I1471" s="26">
        <f t="shared" si="22"/>
        <v>0</v>
      </c>
    </row>
    <row r="1472" spans="1:9" x14ac:dyDescent="0.25">
      <c r="A1472" s="18">
        <v>1466</v>
      </c>
      <c r="B1472" s="19" t="s">
        <v>432</v>
      </c>
      <c r="C1472" s="18" t="s">
        <v>41</v>
      </c>
      <c r="D1472" s="19">
        <v>11.29484934196773</v>
      </c>
      <c r="E1472" s="21">
        <v>8.1488897389999995</v>
      </c>
      <c r="F1472" s="20">
        <v>2.571908751</v>
      </c>
      <c r="G1472" s="20">
        <v>0</v>
      </c>
      <c r="H1472" s="20">
        <v>0</v>
      </c>
      <c r="I1472" s="26">
        <f t="shared" si="22"/>
        <v>58.896710397899994</v>
      </c>
    </row>
    <row r="1473" spans="1:9" x14ac:dyDescent="0.25">
      <c r="A1473" s="18">
        <v>1467</v>
      </c>
      <c r="B1473" s="19" t="s">
        <v>293</v>
      </c>
      <c r="C1473" s="18" t="s">
        <v>14</v>
      </c>
      <c r="D1473" s="19">
        <v>13.09694455110218</v>
      </c>
      <c r="E1473" s="21">
        <v>10.27306812</v>
      </c>
      <c r="F1473" s="20">
        <v>9.7307875999999993</v>
      </c>
      <c r="G1473" s="20">
        <v>0</v>
      </c>
      <c r="H1473" s="20">
        <v>0</v>
      </c>
      <c r="I1473" s="26">
        <f t="shared" si="22"/>
        <v>222.83503603999998</v>
      </c>
    </row>
    <row r="1474" spans="1:9" x14ac:dyDescent="0.25">
      <c r="A1474" s="18">
        <v>1468</v>
      </c>
      <c r="B1474" s="19" t="s">
        <v>292</v>
      </c>
      <c r="C1474" s="18" t="s">
        <v>14</v>
      </c>
      <c r="D1474" s="19">
        <v>10.13900628902732</v>
      </c>
      <c r="E1474" s="21">
        <v>5.836369039</v>
      </c>
      <c r="F1474" s="20">
        <v>5.9148308079999996</v>
      </c>
      <c r="G1474" s="20">
        <v>0</v>
      </c>
      <c r="H1474" s="20">
        <v>0</v>
      </c>
      <c r="I1474" s="26">
        <f t="shared" ref="I1474:I1537" si="23">(SUM(F1474,G1474,H1474)*$I$3)</f>
        <v>135.4496255032</v>
      </c>
    </row>
    <row r="1475" spans="1:9" x14ac:dyDescent="0.25">
      <c r="A1475" s="18">
        <v>1469</v>
      </c>
      <c r="B1475" s="19" t="s">
        <v>431</v>
      </c>
      <c r="C1475" s="18" t="s">
        <v>14</v>
      </c>
      <c r="D1475" s="19">
        <v>7.1706286191669051</v>
      </c>
      <c r="E1475" s="21">
        <v>3.675929746</v>
      </c>
      <c r="F1475" s="20">
        <v>2.8203924100000002</v>
      </c>
      <c r="G1475" s="20">
        <v>0</v>
      </c>
      <c r="H1475" s="20">
        <v>0</v>
      </c>
      <c r="I1475" s="26">
        <f t="shared" si="23"/>
        <v>64.586986189000001</v>
      </c>
    </row>
    <row r="1476" spans="1:9" x14ac:dyDescent="0.25">
      <c r="A1476" s="18">
        <v>1470</v>
      </c>
      <c r="B1476" s="19" t="s">
        <v>157</v>
      </c>
      <c r="C1476" s="18" t="s">
        <v>41</v>
      </c>
      <c r="D1476" s="19">
        <v>169.8740202729638</v>
      </c>
      <c r="E1476" s="21">
        <v>142.9598719</v>
      </c>
      <c r="F1476" s="20">
        <v>146.148967</v>
      </c>
      <c r="G1476" s="20">
        <v>2.6142799046167751</v>
      </c>
      <c r="H1476" s="20">
        <v>0</v>
      </c>
      <c r="I1476" s="26">
        <f t="shared" si="23"/>
        <v>3406.6783541157242</v>
      </c>
    </row>
    <row r="1477" spans="1:9" x14ac:dyDescent="0.25">
      <c r="A1477" s="18">
        <v>1471</v>
      </c>
      <c r="B1477" s="19" t="s">
        <v>159</v>
      </c>
      <c r="C1477" s="18" t="s">
        <v>41</v>
      </c>
      <c r="D1477" s="19">
        <v>77.472497528334472</v>
      </c>
      <c r="E1477" s="21">
        <v>47.093622940000003</v>
      </c>
      <c r="F1477" s="20">
        <v>115.972189</v>
      </c>
      <c r="G1477" s="20">
        <v>0</v>
      </c>
      <c r="H1477" s="20">
        <v>0</v>
      </c>
      <c r="I1477" s="26">
        <f t="shared" si="23"/>
        <v>2655.7631280999999</v>
      </c>
    </row>
    <row r="1478" spans="1:9" x14ac:dyDescent="0.25">
      <c r="A1478" s="18">
        <v>1472</v>
      </c>
      <c r="B1478" s="19" t="s">
        <v>161</v>
      </c>
      <c r="C1478" s="18" t="s">
        <v>14</v>
      </c>
      <c r="D1478" s="19">
        <v>114.4910831858016</v>
      </c>
      <c r="E1478" s="21">
        <v>16.909111639999999</v>
      </c>
      <c r="F1478" s="20">
        <v>19.980855040000002</v>
      </c>
      <c r="G1478" s="20">
        <v>0</v>
      </c>
      <c r="H1478" s="20">
        <v>0</v>
      </c>
      <c r="I1478" s="26">
        <f t="shared" si="23"/>
        <v>457.56158041600003</v>
      </c>
    </row>
    <row r="1479" spans="1:9" x14ac:dyDescent="0.25">
      <c r="A1479" s="18">
        <v>1473</v>
      </c>
      <c r="B1479" s="19" t="s">
        <v>163</v>
      </c>
      <c r="C1479" s="18" t="s">
        <v>41</v>
      </c>
      <c r="D1479" s="19">
        <v>86.272443781360579</v>
      </c>
      <c r="E1479" s="21">
        <v>63.944276510000002</v>
      </c>
      <c r="F1479" s="20">
        <v>0</v>
      </c>
      <c r="G1479" s="20">
        <v>0</v>
      </c>
      <c r="H1479" s="20">
        <v>0</v>
      </c>
      <c r="I1479" s="26">
        <f t="shared" si="23"/>
        <v>0</v>
      </c>
    </row>
    <row r="1480" spans="1:9" x14ac:dyDescent="0.25">
      <c r="A1480" s="18">
        <v>1474</v>
      </c>
      <c r="B1480" s="19" t="s">
        <v>152</v>
      </c>
      <c r="C1480" s="18" t="s">
        <v>14</v>
      </c>
      <c r="D1480" s="19">
        <v>41.654309297804573</v>
      </c>
      <c r="E1480" s="21">
        <v>31.792057710000002</v>
      </c>
      <c r="F1480" s="20">
        <v>44.964729660000003</v>
      </c>
      <c r="G1480" s="20">
        <v>0</v>
      </c>
      <c r="H1480" s="20">
        <v>0.08</v>
      </c>
      <c r="I1480" s="26">
        <f t="shared" si="23"/>
        <v>1031.5243092139999</v>
      </c>
    </row>
    <row r="1481" spans="1:9" x14ac:dyDescent="0.25">
      <c r="A1481" s="18">
        <v>1475</v>
      </c>
      <c r="B1481" s="19" t="s">
        <v>153</v>
      </c>
      <c r="C1481" s="18" t="s">
        <v>14</v>
      </c>
      <c r="D1481" s="19">
        <v>39.583448253127223</v>
      </c>
      <c r="E1481" s="21">
        <v>34.35527733</v>
      </c>
      <c r="F1481" s="20">
        <v>48.391057859999997</v>
      </c>
      <c r="G1481" s="20">
        <v>0</v>
      </c>
      <c r="H1481" s="20">
        <v>0</v>
      </c>
      <c r="I1481" s="26">
        <f t="shared" si="23"/>
        <v>1108.1552249939998</v>
      </c>
    </row>
    <row r="1482" spans="1:9" x14ac:dyDescent="0.25">
      <c r="A1482" s="18">
        <v>1476</v>
      </c>
      <c r="B1482" s="19" t="s">
        <v>154</v>
      </c>
      <c r="C1482" s="18" t="s">
        <v>14</v>
      </c>
      <c r="D1482" s="19">
        <v>39.923419974505798</v>
      </c>
      <c r="E1482" s="21">
        <v>27.171882289999999</v>
      </c>
      <c r="F1482" s="20">
        <v>0</v>
      </c>
      <c r="G1482" s="20">
        <v>0</v>
      </c>
      <c r="H1482" s="20">
        <v>0</v>
      </c>
      <c r="I1482" s="26">
        <f t="shared" si="23"/>
        <v>0</v>
      </c>
    </row>
    <row r="1483" spans="1:9" x14ac:dyDescent="0.25">
      <c r="A1483" s="18">
        <v>1477</v>
      </c>
      <c r="B1483" s="19" t="s">
        <v>155</v>
      </c>
      <c r="C1483" s="18" t="s">
        <v>14</v>
      </c>
      <c r="D1483" s="19">
        <v>42.508099535297603</v>
      </c>
      <c r="E1483" s="21">
        <v>35.090638679999998</v>
      </c>
      <c r="F1483" s="20">
        <v>48.99869451</v>
      </c>
      <c r="G1483" s="20">
        <v>0</v>
      </c>
      <c r="H1483" s="20">
        <v>0</v>
      </c>
      <c r="I1483" s="26">
        <f t="shared" si="23"/>
        <v>1122.0701042789999</v>
      </c>
    </row>
    <row r="1484" spans="1:9" x14ac:dyDescent="0.25">
      <c r="A1484" s="18">
        <v>1478</v>
      </c>
      <c r="B1484" s="19" t="s">
        <v>448</v>
      </c>
      <c r="C1484" s="18" t="s">
        <v>14</v>
      </c>
      <c r="D1484" s="19">
        <v>38.227630577018111</v>
      </c>
      <c r="E1484" s="21">
        <v>27.431988610000001</v>
      </c>
      <c r="F1484" s="20">
        <v>35.517766909999999</v>
      </c>
      <c r="G1484" s="20">
        <v>0</v>
      </c>
      <c r="H1484" s="20">
        <v>0.08</v>
      </c>
      <c r="I1484" s="26">
        <f t="shared" si="23"/>
        <v>815.18886223899983</v>
      </c>
    </row>
    <row r="1485" spans="1:9" x14ac:dyDescent="0.25">
      <c r="A1485" s="18">
        <v>1479</v>
      </c>
      <c r="B1485" s="19" t="s">
        <v>447</v>
      </c>
      <c r="C1485" s="18" t="s">
        <v>14</v>
      </c>
      <c r="D1485" s="19">
        <v>40.233786541806531</v>
      </c>
      <c r="E1485" s="21">
        <v>37.862367880000001</v>
      </c>
      <c r="F1485" s="20">
        <v>47.99528978</v>
      </c>
      <c r="G1485" s="20">
        <v>0</v>
      </c>
      <c r="H1485" s="20">
        <v>0</v>
      </c>
      <c r="I1485" s="26">
        <f t="shared" si="23"/>
        <v>1099.0921359619999</v>
      </c>
    </row>
    <row r="1486" spans="1:9" x14ac:dyDescent="0.25">
      <c r="A1486" s="18">
        <v>1480</v>
      </c>
      <c r="B1486" s="19" t="s">
        <v>158</v>
      </c>
      <c r="C1486" s="18" t="s">
        <v>41</v>
      </c>
      <c r="D1486" s="19">
        <v>48.955752182863527</v>
      </c>
      <c r="E1486" s="21">
        <v>46.881175570000003</v>
      </c>
      <c r="F1486" s="20">
        <v>53.868015819999997</v>
      </c>
      <c r="G1486" s="20">
        <v>0</v>
      </c>
      <c r="H1486" s="20">
        <v>0</v>
      </c>
      <c r="I1486" s="26">
        <f t="shared" si="23"/>
        <v>1233.5775622779997</v>
      </c>
    </row>
    <row r="1487" spans="1:9" x14ac:dyDescent="0.25">
      <c r="A1487" s="18">
        <v>1481</v>
      </c>
      <c r="B1487" s="19" t="s">
        <v>156</v>
      </c>
      <c r="C1487" s="18" t="s">
        <v>41</v>
      </c>
      <c r="D1487" s="19">
        <v>40.452875238780059</v>
      </c>
      <c r="E1487" s="21">
        <v>37.400526139999997</v>
      </c>
      <c r="F1487" s="20">
        <v>44.65456168</v>
      </c>
      <c r="G1487" s="20">
        <v>2.2987633644044059</v>
      </c>
      <c r="H1487" s="20">
        <v>0</v>
      </c>
      <c r="I1487" s="26">
        <f t="shared" si="23"/>
        <v>1075.2311435168608</v>
      </c>
    </row>
    <row r="1488" spans="1:9" x14ac:dyDescent="0.25">
      <c r="A1488" s="18">
        <v>1482</v>
      </c>
      <c r="B1488" s="19" t="s">
        <v>162</v>
      </c>
      <c r="C1488" s="18" t="s">
        <v>41</v>
      </c>
      <c r="D1488" s="19">
        <v>19.693997085673999</v>
      </c>
      <c r="E1488" s="21">
        <v>18.599095869999999</v>
      </c>
      <c r="F1488" s="20">
        <v>22.081223179999999</v>
      </c>
      <c r="G1488" s="20">
        <v>0</v>
      </c>
      <c r="H1488" s="20">
        <v>0</v>
      </c>
      <c r="I1488" s="26">
        <f t="shared" si="23"/>
        <v>505.66001082199995</v>
      </c>
    </row>
    <row r="1489" spans="1:9" x14ac:dyDescent="0.25">
      <c r="A1489" s="18">
        <v>1483</v>
      </c>
      <c r="B1489" s="19" t="s">
        <v>160</v>
      </c>
      <c r="C1489" s="18" t="s">
        <v>14</v>
      </c>
      <c r="D1489" s="19">
        <v>19.36175457533319</v>
      </c>
      <c r="E1489" s="21">
        <v>13.01053544</v>
      </c>
      <c r="F1489" s="20">
        <v>5.3404398820000001</v>
      </c>
      <c r="G1489" s="20">
        <v>0</v>
      </c>
      <c r="H1489" s="20">
        <v>0</v>
      </c>
      <c r="I1489" s="26">
        <f t="shared" si="23"/>
        <v>122.29607329779999</v>
      </c>
    </row>
    <row r="1490" spans="1:9" x14ac:dyDescent="0.25">
      <c r="A1490" s="18">
        <v>1484</v>
      </c>
      <c r="B1490" s="19" t="s">
        <v>507</v>
      </c>
      <c r="C1490" s="18" t="s">
        <v>14</v>
      </c>
      <c r="D1490" s="19">
        <v>14.52857518359701</v>
      </c>
      <c r="E1490" s="21">
        <v>3.0967369740000001</v>
      </c>
      <c r="F1490" s="20">
        <v>0</v>
      </c>
      <c r="G1490" s="20">
        <v>0</v>
      </c>
      <c r="H1490" s="20">
        <v>0</v>
      </c>
      <c r="I1490" s="26">
        <f t="shared" si="23"/>
        <v>0</v>
      </c>
    </row>
    <row r="1491" spans="1:9" x14ac:dyDescent="0.25">
      <c r="A1491" s="18">
        <v>1485</v>
      </c>
      <c r="B1491" s="19" t="s">
        <v>509</v>
      </c>
      <c r="C1491" s="18" t="s">
        <v>41</v>
      </c>
      <c r="D1491" s="19">
        <v>10.541836678074141</v>
      </c>
      <c r="E1491" s="21">
        <v>9.0198108399999999</v>
      </c>
      <c r="F1491" s="20">
        <v>9.9205830089999996</v>
      </c>
      <c r="G1491" s="20">
        <v>0</v>
      </c>
      <c r="H1491" s="20">
        <v>0</v>
      </c>
      <c r="I1491" s="26">
        <f t="shared" si="23"/>
        <v>227.18135090609996</v>
      </c>
    </row>
    <row r="1492" spans="1:9" x14ac:dyDescent="0.25">
      <c r="A1492" s="18">
        <v>1486</v>
      </c>
      <c r="B1492" s="19" t="s">
        <v>510</v>
      </c>
      <c r="C1492" s="18" t="s">
        <v>14</v>
      </c>
      <c r="D1492" s="19">
        <v>12.898940348861389</v>
      </c>
      <c r="E1492" s="21">
        <v>6.6565592049999998</v>
      </c>
      <c r="F1492" s="20">
        <v>0</v>
      </c>
      <c r="G1492" s="20">
        <v>0</v>
      </c>
      <c r="H1492" s="20">
        <v>0</v>
      </c>
      <c r="I1492" s="26">
        <f t="shared" si="23"/>
        <v>0</v>
      </c>
    </row>
    <row r="1493" spans="1:9" x14ac:dyDescent="0.25">
      <c r="A1493" s="18">
        <v>1487</v>
      </c>
      <c r="B1493" s="19" t="s">
        <v>511</v>
      </c>
      <c r="C1493" s="18" t="s">
        <v>14</v>
      </c>
      <c r="D1493" s="19">
        <v>12.77095796775447</v>
      </c>
      <c r="E1493" s="21">
        <v>4.3720813720000002</v>
      </c>
      <c r="F1493" s="20">
        <v>0</v>
      </c>
      <c r="G1493" s="20">
        <v>0</v>
      </c>
      <c r="H1493" s="20">
        <v>0</v>
      </c>
      <c r="I1493" s="26">
        <f t="shared" si="23"/>
        <v>0</v>
      </c>
    </row>
    <row r="1494" spans="1:9" x14ac:dyDescent="0.25">
      <c r="A1494" s="18">
        <v>1488</v>
      </c>
      <c r="B1494" s="19" t="s">
        <v>514</v>
      </c>
      <c r="C1494" s="18" t="s">
        <v>14</v>
      </c>
      <c r="D1494" s="19">
        <v>10.98160347232184</v>
      </c>
      <c r="E1494" s="21">
        <v>7.9823927760000002</v>
      </c>
      <c r="F1494" s="20">
        <v>0</v>
      </c>
      <c r="G1494" s="20">
        <v>0</v>
      </c>
      <c r="H1494" s="20">
        <v>0</v>
      </c>
      <c r="I1494" s="26">
        <f t="shared" si="23"/>
        <v>0</v>
      </c>
    </row>
    <row r="1495" spans="1:9" x14ac:dyDescent="0.25">
      <c r="A1495" s="18">
        <v>1489</v>
      </c>
      <c r="B1495" s="19" t="s">
        <v>512</v>
      </c>
      <c r="C1495" s="18" t="s">
        <v>14</v>
      </c>
      <c r="D1495" s="19">
        <v>5.3203384622059966</v>
      </c>
      <c r="E1495" s="21">
        <v>2.734994581</v>
      </c>
      <c r="F1495" s="20">
        <v>0</v>
      </c>
      <c r="G1495" s="20">
        <v>0</v>
      </c>
      <c r="H1495" s="20">
        <v>0</v>
      </c>
      <c r="I1495" s="26">
        <f t="shared" si="23"/>
        <v>0</v>
      </c>
    </row>
    <row r="1496" spans="1:9" x14ac:dyDescent="0.25">
      <c r="A1496" s="18">
        <v>1490</v>
      </c>
      <c r="B1496" s="19" t="s">
        <v>513</v>
      </c>
      <c r="C1496" s="18" t="s">
        <v>14</v>
      </c>
      <c r="D1496" s="19">
        <v>10.09366019072956</v>
      </c>
      <c r="E1496" s="21">
        <v>8.2783712359999999</v>
      </c>
      <c r="F1496" s="20">
        <v>0</v>
      </c>
      <c r="G1496" s="20">
        <v>0</v>
      </c>
      <c r="H1496" s="20">
        <v>0</v>
      </c>
      <c r="I1496" s="26">
        <f t="shared" si="23"/>
        <v>0</v>
      </c>
    </row>
    <row r="1497" spans="1:9" x14ac:dyDescent="0.25">
      <c r="A1497" s="18">
        <v>1491</v>
      </c>
      <c r="B1497" s="19" t="s">
        <v>508</v>
      </c>
      <c r="C1497" s="18" t="s">
        <v>41</v>
      </c>
      <c r="D1497" s="19">
        <v>10.59997343576644</v>
      </c>
      <c r="E1497" s="21">
        <v>4.811232028</v>
      </c>
      <c r="F1497" s="20">
        <v>0.99305816700000005</v>
      </c>
      <c r="G1497" s="20">
        <v>0</v>
      </c>
      <c r="H1497" s="20">
        <v>0</v>
      </c>
      <c r="I1497" s="26">
        <f t="shared" si="23"/>
        <v>22.741032024300001</v>
      </c>
    </row>
    <row r="1498" spans="1:9" x14ac:dyDescent="0.25">
      <c r="A1498" s="18">
        <v>1492</v>
      </c>
      <c r="B1498" s="19" t="s">
        <v>451</v>
      </c>
      <c r="C1498" s="18" t="s">
        <v>41</v>
      </c>
      <c r="D1498" s="19">
        <v>9.6724611910843574</v>
      </c>
      <c r="E1498" s="21">
        <v>7.8563802020000004</v>
      </c>
      <c r="F1498" s="20">
        <v>10.517371560000001</v>
      </c>
      <c r="G1498" s="20">
        <v>0</v>
      </c>
      <c r="H1498" s="20">
        <v>0</v>
      </c>
      <c r="I1498" s="26">
        <f t="shared" si="23"/>
        <v>240.847808724</v>
      </c>
    </row>
    <row r="1499" spans="1:9" x14ac:dyDescent="0.25">
      <c r="A1499" s="18">
        <v>1493</v>
      </c>
      <c r="B1499" s="19" t="s">
        <v>452</v>
      </c>
      <c r="C1499" s="18" t="s">
        <v>41</v>
      </c>
      <c r="D1499" s="19">
        <v>674.23616838285227</v>
      </c>
      <c r="E1499" s="21">
        <v>495.69140920000001</v>
      </c>
      <c r="F1499" s="20">
        <v>636.22978709999995</v>
      </c>
      <c r="G1499" s="20">
        <v>0</v>
      </c>
      <c r="H1499" s="20">
        <v>0</v>
      </c>
      <c r="I1499" s="26">
        <f t="shared" si="23"/>
        <v>14569.662124589999</v>
      </c>
    </row>
    <row r="1500" spans="1:9" x14ac:dyDescent="0.25">
      <c r="A1500" s="18">
        <v>1494</v>
      </c>
      <c r="B1500" s="19" t="s">
        <v>449</v>
      </c>
      <c r="C1500" s="18" t="s">
        <v>41</v>
      </c>
      <c r="D1500" s="19">
        <v>9.4947392639445916</v>
      </c>
      <c r="E1500" s="21">
        <v>2.21881847</v>
      </c>
      <c r="F1500" s="20">
        <v>2.4198549489999999</v>
      </c>
      <c r="G1500" s="20">
        <v>0</v>
      </c>
      <c r="H1500" s="20">
        <v>0</v>
      </c>
      <c r="I1500" s="26">
        <f t="shared" si="23"/>
        <v>55.414678332099996</v>
      </c>
    </row>
    <row r="1501" spans="1:9" x14ac:dyDescent="0.25">
      <c r="A1501" s="18">
        <v>1495</v>
      </c>
      <c r="B1501" s="19" t="s">
        <v>450</v>
      </c>
      <c r="C1501" s="18" t="s">
        <v>41</v>
      </c>
      <c r="D1501" s="19">
        <v>9.9677864460790939</v>
      </c>
      <c r="E1501" s="21">
        <v>1.444268745</v>
      </c>
      <c r="F1501" s="20">
        <v>1.4236174829999999</v>
      </c>
      <c r="G1501" s="20">
        <v>0</v>
      </c>
      <c r="H1501" s="20">
        <v>0</v>
      </c>
      <c r="I1501" s="26">
        <f t="shared" si="23"/>
        <v>32.600840360699998</v>
      </c>
    </row>
    <row r="1502" spans="1:9" x14ac:dyDescent="0.25">
      <c r="A1502" s="18">
        <v>1496</v>
      </c>
      <c r="B1502" s="19" t="s">
        <v>460</v>
      </c>
      <c r="C1502" s="18" t="s">
        <v>41</v>
      </c>
      <c r="D1502" s="19">
        <v>9.93464270953233</v>
      </c>
      <c r="E1502" s="21">
        <v>9.2557905120000008</v>
      </c>
      <c r="F1502" s="20">
        <v>13.24272055</v>
      </c>
      <c r="G1502" s="20">
        <v>0</v>
      </c>
      <c r="H1502" s="20">
        <v>0</v>
      </c>
      <c r="I1502" s="26">
        <f t="shared" si="23"/>
        <v>303.25830059499998</v>
      </c>
    </row>
    <row r="1503" spans="1:9" x14ac:dyDescent="0.25">
      <c r="A1503" s="18">
        <v>1497</v>
      </c>
      <c r="B1503" s="19" t="s">
        <v>548</v>
      </c>
      <c r="C1503" s="18" t="s">
        <v>41</v>
      </c>
      <c r="D1503" s="19">
        <v>13.78211486550533</v>
      </c>
      <c r="E1503" s="21">
        <v>12.600580949999999</v>
      </c>
      <c r="F1503" s="20">
        <v>14.19770939</v>
      </c>
      <c r="G1503" s="20">
        <v>0</v>
      </c>
      <c r="H1503" s="20">
        <v>0</v>
      </c>
      <c r="I1503" s="26">
        <f t="shared" si="23"/>
        <v>325.12754503099995</v>
      </c>
    </row>
    <row r="1504" spans="1:9" x14ac:dyDescent="0.25">
      <c r="A1504" s="18">
        <v>1498</v>
      </c>
      <c r="B1504" s="19" t="s">
        <v>475</v>
      </c>
      <c r="C1504" s="18" t="s">
        <v>41</v>
      </c>
      <c r="D1504" s="19">
        <v>14.42433781490468</v>
      </c>
      <c r="E1504" s="21">
        <v>13.461936100000001</v>
      </c>
      <c r="F1504" s="20">
        <v>14.891320950000001</v>
      </c>
      <c r="G1504" s="20">
        <v>0</v>
      </c>
      <c r="H1504" s="20">
        <v>0</v>
      </c>
      <c r="I1504" s="26">
        <f t="shared" si="23"/>
        <v>341.01124975499999</v>
      </c>
    </row>
    <row r="1505" spans="1:9" x14ac:dyDescent="0.25">
      <c r="A1505" s="18">
        <v>1499</v>
      </c>
      <c r="B1505" s="19" t="s">
        <v>474</v>
      </c>
      <c r="C1505" s="18" t="s">
        <v>41</v>
      </c>
      <c r="D1505" s="19">
        <v>11.82583840664746</v>
      </c>
      <c r="E1505" s="21">
        <v>9.3945778349999998</v>
      </c>
      <c r="F1505" s="20">
        <v>13.0845111</v>
      </c>
      <c r="G1505" s="20">
        <v>0</v>
      </c>
      <c r="H1505" s="20">
        <v>0</v>
      </c>
      <c r="I1505" s="26">
        <f t="shared" si="23"/>
        <v>299.63530419</v>
      </c>
    </row>
    <row r="1506" spans="1:9" x14ac:dyDescent="0.25">
      <c r="A1506" s="18">
        <v>1500</v>
      </c>
      <c r="B1506" s="19" t="s">
        <v>459</v>
      </c>
      <c r="C1506" s="18" t="s">
        <v>41</v>
      </c>
      <c r="D1506" s="19">
        <v>9.9715574048801461</v>
      </c>
      <c r="E1506" s="21">
        <v>9.3978484909999995</v>
      </c>
      <c r="F1506" s="20">
        <v>14.010932199999999</v>
      </c>
      <c r="G1506" s="20">
        <v>0</v>
      </c>
      <c r="H1506" s="20">
        <v>0</v>
      </c>
      <c r="I1506" s="26">
        <f t="shared" si="23"/>
        <v>320.85034737999996</v>
      </c>
    </row>
    <row r="1507" spans="1:9" x14ac:dyDescent="0.25">
      <c r="A1507" s="18">
        <v>1501</v>
      </c>
      <c r="B1507" s="19" t="s">
        <v>547</v>
      </c>
      <c r="C1507" s="18" t="s">
        <v>41</v>
      </c>
      <c r="D1507" s="19">
        <v>10.002420796084319</v>
      </c>
      <c r="E1507" s="21">
        <v>9.6575710370000003</v>
      </c>
      <c r="F1507" s="20">
        <v>11.628311</v>
      </c>
      <c r="G1507" s="20">
        <v>0</v>
      </c>
      <c r="H1507" s="20">
        <v>0</v>
      </c>
      <c r="I1507" s="26">
        <f t="shared" si="23"/>
        <v>266.28832189999997</v>
      </c>
    </row>
    <row r="1508" spans="1:9" x14ac:dyDescent="0.25">
      <c r="A1508" s="18">
        <v>1502</v>
      </c>
      <c r="B1508" s="19" t="s">
        <v>543</v>
      </c>
      <c r="C1508" s="18" t="s">
        <v>41</v>
      </c>
      <c r="D1508" s="19">
        <v>10.01071676631593</v>
      </c>
      <c r="E1508" s="21">
        <v>9.5880502629999995</v>
      </c>
      <c r="F1508" s="20">
        <v>12.26237603</v>
      </c>
      <c r="G1508" s="20">
        <v>0</v>
      </c>
      <c r="H1508" s="20">
        <v>0</v>
      </c>
      <c r="I1508" s="26">
        <f t="shared" si="23"/>
        <v>280.80841108699997</v>
      </c>
    </row>
    <row r="1509" spans="1:9" x14ac:dyDescent="0.25">
      <c r="A1509" s="18">
        <v>1503</v>
      </c>
      <c r="B1509" s="19" t="s">
        <v>545</v>
      </c>
      <c r="C1509" s="18" t="s">
        <v>41</v>
      </c>
      <c r="D1509" s="19">
        <v>10.02110583481657</v>
      </c>
      <c r="E1509" s="21">
        <v>9.3244042569999994</v>
      </c>
      <c r="F1509" s="20">
        <v>10.105033239999999</v>
      </c>
      <c r="G1509" s="20">
        <v>0</v>
      </c>
      <c r="H1509" s="20">
        <v>0</v>
      </c>
      <c r="I1509" s="26">
        <f t="shared" si="23"/>
        <v>231.40526119599997</v>
      </c>
    </row>
    <row r="1510" spans="1:9" x14ac:dyDescent="0.25">
      <c r="A1510" s="18">
        <v>1504</v>
      </c>
      <c r="B1510" s="19" t="s">
        <v>544</v>
      </c>
      <c r="C1510" s="18" t="s">
        <v>41</v>
      </c>
      <c r="D1510" s="19">
        <v>10.057367680983431</v>
      </c>
      <c r="E1510" s="21">
        <v>7.2032634880000002</v>
      </c>
      <c r="F1510" s="20">
        <v>10.22850305</v>
      </c>
      <c r="G1510" s="20">
        <v>0</v>
      </c>
      <c r="H1510" s="20">
        <v>0</v>
      </c>
      <c r="I1510" s="26">
        <f t="shared" si="23"/>
        <v>234.23271984499999</v>
      </c>
    </row>
    <row r="1511" spans="1:9" x14ac:dyDescent="0.25">
      <c r="A1511" s="18">
        <v>1505</v>
      </c>
      <c r="B1511" s="19" t="s">
        <v>546</v>
      </c>
      <c r="C1511" s="18" t="s">
        <v>41</v>
      </c>
      <c r="D1511" s="19">
        <v>9.9716086725740603</v>
      </c>
      <c r="E1511" s="21">
        <v>8.6484812929999997</v>
      </c>
      <c r="F1511" s="20">
        <v>10.21887487</v>
      </c>
      <c r="G1511" s="20">
        <v>0</v>
      </c>
      <c r="H1511" s="20">
        <v>0</v>
      </c>
      <c r="I1511" s="26">
        <f t="shared" si="23"/>
        <v>234.01223452299999</v>
      </c>
    </row>
    <row r="1512" spans="1:9" x14ac:dyDescent="0.25">
      <c r="A1512" s="18">
        <v>1506</v>
      </c>
      <c r="B1512" s="19" t="s">
        <v>457</v>
      </c>
      <c r="C1512" s="18" t="s">
        <v>41</v>
      </c>
      <c r="D1512" s="19">
        <v>9.8885160002119417</v>
      </c>
      <c r="E1512" s="21">
        <v>10.639172540000001</v>
      </c>
      <c r="F1512" s="20">
        <v>0</v>
      </c>
      <c r="G1512" s="20">
        <v>0</v>
      </c>
      <c r="H1512" s="20">
        <v>0</v>
      </c>
      <c r="I1512" s="26">
        <f t="shared" si="23"/>
        <v>0</v>
      </c>
    </row>
    <row r="1513" spans="1:9" x14ac:dyDescent="0.25">
      <c r="A1513" s="18">
        <v>1507</v>
      </c>
      <c r="B1513" s="19" t="s">
        <v>455</v>
      </c>
      <c r="C1513" s="18" t="s">
        <v>41</v>
      </c>
      <c r="D1513" s="19">
        <v>10.041415982471939</v>
      </c>
      <c r="E1513" s="21">
        <v>8.4718695359999998</v>
      </c>
      <c r="F1513" s="20">
        <v>5.8779162109999996</v>
      </c>
      <c r="G1513" s="20">
        <v>0</v>
      </c>
      <c r="H1513" s="20">
        <v>0</v>
      </c>
      <c r="I1513" s="26">
        <f t="shared" si="23"/>
        <v>134.60428123189999</v>
      </c>
    </row>
    <row r="1514" spans="1:9" x14ac:dyDescent="0.25">
      <c r="A1514" s="18">
        <v>1508</v>
      </c>
      <c r="B1514" s="19" t="s">
        <v>456</v>
      </c>
      <c r="C1514" s="18" t="s">
        <v>41</v>
      </c>
      <c r="D1514" s="19">
        <v>10.00809486016988</v>
      </c>
      <c r="E1514" s="21">
        <v>9.8218145640000003</v>
      </c>
      <c r="F1514" s="20">
        <v>0</v>
      </c>
      <c r="G1514" s="20">
        <v>0</v>
      </c>
      <c r="H1514" s="20">
        <v>0</v>
      </c>
      <c r="I1514" s="26">
        <f t="shared" si="23"/>
        <v>0</v>
      </c>
    </row>
    <row r="1515" spans="1:9" x14ac:dyDescent="0.25">
      <c r="A1515" s="18">
        <v>1509</v>
      </c>
      <c r="B1515" s="19" t="s">
        <v>454</v>
      </c>
      <c r="C1515" s="18" t="s">
        <v>41</v>
      </c>
      <c r="D1515" s="19">
        <v>10.01860827053115</v>
      </c>
      <c r="E1515" s="21">
        <v>9.7823443910000005</v>
      </c>
      <c r="F1515" s="20">
        <v>9.4451823439999991</v>
      </c>
      <c r="G1515" s="20">
        <v>0</v>
      </c>
      <c r="H1515" s="20">
        <v>0</v>
      </c>
      <c r="I1515" s="26">
        <f t="shared" si="23"/>
        <v>216.29467567759997</v>
      </c>
    </row>
    <row r="1516" spans="1:9" x14ac:dyDescent="0.25">
      <c r="A1516" s="18">
        <v>1510</v>
      </c>
      <c r="B1516" s="19" t="s">
        <v>453</v>
      </c>
      <c r="C1516" s="18" t="s">
        <v>41</v>
      </c>
      <c r="D1516" s="19">
        <v>10.018678271922971</v>
      </c>
      <c r="E1516" s="21">
        <v>9.7866574360000005</v>
      </c>
      <c r="F1516" s="20">
        <v>12.22140104</v>
      </c>
      <c r="G1516" s="20">
        <v>0</v>
      </c>
      <c r="H1516" s="20">
        <v>0</v>
      </c>
      <c r="I1516" s="26">
        <f t="shared" si="23"/>
        <v>279.87008381599998</v>
      </c>
    </row>
    <row r="1517" spans="1:9" x14ac:dyDescent="0.25">
      <c r="A1517" s="18">
        <v>1511</v>
      </c>
      <c r="B1517" s="19" t="s">
        <v>461</v>
      </c>
      <c r="C1517" s="18" t="s">
        <v>41</v>
      </c>
      <c r="D1517" s="19">
        <v>10.125589479770319</v>
      </c>
      <c r="E1517" s="21">
        <v>9.8187937069999993</v>
      </c>
      <c r="F1517" s="20">
        <v>10.706954169999999</v>
      </c>
      <c r="G1517" s="20">
        <v>0</v>
      </c>
      <c r="H1517" s="20">
        <v>0</v>
      </c>
      <c r="I1517" s="26">
        <f t="shared" si="23"/>
        <v>245.18925049299997</v>
      </c>
    </row>
    <row r="1518" spans="1:9" x14ac:dyDescent="0.25">
      <c r="A1518" s="18">
        <v>1512</v>
      </c>
      <c r="B1518" s="19" t="s">
        <v>458</v>
      </c>
      <c r="C1518" s="18" t="s">
        <v>41</v>
      </c>
      <c r="D1518" s="19">
        <v>10.08077488064629</v>
      </c>
      <c r="E1518" s="21">
        <v>8.5507810539999998</v>
      </c>
      <c r="F1518" s="20">
        <v>7.559984472</v>
      </c>
      <c r="G1518" s="20">
        <v>0</v>
      </c>
      <c r="H1518" s="20">
        <v>0</v>
      </c>
      <c r="I1518" s="26">
        <f t="shared" si="23"/>
        <v>173.12364440879998</v>
      </c>
    </row>
    <row r="1519" spans="1:9" x14ac:dyDescent="0.25">
      <c r="A1519" s="18">
        <v>1513</v>
      </c>
      <c r="B1519" s="19" t="s">
        <v>462</v>
      </c>
      <c r="C1519" s="18" t="s">
        <v>41</v>
      </c>
      <c r="D1519" s="19">
        <v>10.02053231627643</v>
      </c>
      <c r="E1519" s="21">
        <v>7.8260369980000002</v>
      </c>
      <c r="F1519" s="20">
        <v>5.7525018609999998</v>
      </c>
      <c r="G1519" s="20">
        <v>0</v>
      </c>
      <c r="H1519" s="20">
        <v>0</v>
      </c>
      <c r="I1519" s="26">
        <f t="shared" si="23"/>
        <v>131.7322926169</v>
      </c>
    </row>
    <row r="1520" spans="1:9" x14ac:dyDescent="0.25">
      <c r="A1520" s="18">
        <v>1514</v>
      </c>
      <c r="B1520" s="19" t="s">
        <v>463</v>
      </c>
      <c r="C1520" s="18" t="s">
        <v>41</v>
      </c>
      <c r="D1520" s="19">
        <v>10.03841470284668</v>
      </c>
      <c r="E1520" s="21">
        <v>9.8552987109999997</v>
      </c>
      <c r="F1520" s="20">
        <v>12.059439680000001</v>
      </c>
      <c r="G1520" s="20">
        <v>0</v>
      </c>
      <c r="H1520" s="20">
        <v>0</v>
      </c>
      <c r="I1520" s="26">
        <f t="shared" si="23"/>
        <v>276.16116867199997</v>
      </c>
    </row>
    <row r="1521" spans="1:9" x14ac:dyDescent="0.25">
      <c r="A1521" s="18">
        <v>1515</v>
      </c>
      <c r="B1521" s="19" t="s">
        <v>464</v>
      </c>
      <c r="C1521" s="18" t="s">
        <v>41</v>
      </c>
      <c r="D1521" s="19">
        <v>10.0038154780899</v>
      </c>
      <c r="E1521" s="21">
        <v>9.7660718969999998</v>
      </c>
      <c r="F1521" s="20">
        <v>11.49533748</v>
      </c>
      <c r="G1521" s="20">
        <v>0</v>
      </c>
      <c r="H1521" s="20">
        <v>0</v>
      </c>
      <c r="I1521" s="26">
        <f t="shared" si="23"/>
        <v>263.24322829199997</v>
      </c>
    </row>
    <row r="1522" spans="1:9" x14ac:dyDescent="0.25">
      <c r="A1522" s="18">
        <v>1516</v>
      </c>
      <c r="B1522" s="19" t="s">
        <v>465</v>
      </c>
      <c r="C1522" s="18" t="s">
        <v>41</v>
      </c>
      <c r="D1522" s="19">
        <v>10.061206344685781</v>
      </c>
      <c r="E1522" s="21">
        <v>10.247054049999999</v>
      </c>
      <c r="F1522" s="20">
        <v>11.904021780000001</v>
      </c>
      <c r="G1522" s="20">
        <v>0</v>
      </c>
      <c r="H1522" s="20">
        <v>0</v>
      </c>
      <c r="I1522" s="26">
        <f t="shared" si="23"/>
        <v>272.60209876200003</v>
      </c>
    </row>
    <row r="1523" spans="1:9" x14ac:dyDescent="0.25">
      <c r="A1523" s="18">
        <v>1517</v>
      </c>
      <c r="B1523" s="19" t="s">
        <v>466</v>
      </c>
      <c r="C1523" s="18" t="s">
        <v>41</v>
      </c>
      <c r="D1523" s="19">
        <v>8.2038796677059516</v>
      </c>
      <c r="E1523" s="21">
        <v>7.4440352299999999</v>
      </c>
      <c r="F1523" s="20">
        <v>0</v>
      </c>
      <c r="G1523" s="20">
        <v>0</v>
      </c>
      <c r="H1523" s="20">
        <v>0</v>
      </c>
      <c r="I1523" s="26">
        <f t="shared" si="23"/>
        <v>0</v>
      </c>
    </row>
    <row r="1524" spans="1:9" x14ac:dyDescent="0.25">
      <c r="A1524" s="18">
        <v>1518</v>
      </c>
      <c r="B1524" s="19" t="s">
        <v>467</v>
      </c>
      <c r="C1524" s="18" t="s">
        <v>41</v>
      </c>
      <c r="D1524" s="19">
        <v>9.937397278078933</v>
      </c>
      <c r="E1524" s="21">
        <v>9.4439424479999996</v>
      </c>
      <c r="F1524" s="20">
        <v>8.1317781480000004</v>
      </c>
      <c r="G1524" s="20">
        <v>0</v>
      </c>
      <c r="H1524" s="20">
        <v>0</v>
      </c>
      <c r="I1524" s="26">
        <f t="shared" si="23"/>
        <v>186.21771958919999</v>
      </c>
    </row>
    <row r="1525" spans="1:9" x14ac:dyDescent="0.25">
      <c r="A1525" s="18">
        <v>1519</v>
      </c>
      <c r="B1525" s="19" t="s">
        <v>468</v>
      </c>
      <c r="C1525" s="18" t="s">
        <v>41</v>
      </c>
      <c r="D1525" s="19">
        <v>9.9220551179292915</v>
      </c>
      <c r="E1525" s="21">
        <v>9.4543056360000008</v>
      </c>
      <c r="F1525" s="20">
        <v>12.27096336</v>
      </c>
      <c r="G1525" s="20">
        <v>0</v>
      </c>
      <c r="H1525" s="20">
        <v>0</v>
      </c>
      <c r="I1525" s="26">
        <f t="shared" si="23"/>
        <v>281.00506094399998</v>
      </c>
    </row>
    <row r="1526" spans="1:9" x14ac:dyDescent="0.25">
      <c r="A1526" s="18">
        <v>1520</v>
      </c>
      <c r="B1526" s="19" t="s">
        <v>469</v>
      </c>
      <c r="C1526" s="18" t="s">
        <v>41</v>
      </c>
      <c r="D1526" s="19">
        <v>9.9238513871113323</v>
      </c>
      <c r="E1526" s="21">
        <v>9.5485377570000001</v>
      </c>
      <c r="F1526" s="20">
        <v>11.347731120000001</v>
      </c>
      <c r="G1526" s="20">
        <v>0</v>
      </c>
      <c r="H1526" s="20">
        <v>0</v>
      </c>
      <c r="I1526" s="26">
        <f t="shared" si="23"/>
        <v>259.86304264799998</v>
      </c>
    </row>
    <row r="1527" spans="1:9" x14ac:dyDescent="0.25">
      <c r="A1527" s="18">
        <v>1521</v>
      </c>
      <c r="B1527" s="19" t="s">
        <v>470</v>
      </c>
      <c r="C1527" s="18" t="s">
        <v>41</v>
      </c>
      <c r="D1527" s="19">
        <v>9.93821844331592</v>
      </c>
      <c r="E1527" s="21">
        <v>9.1107350490000005</v>
      </c>
      <c r="F1527" s="20">
        <v>9.4254725849999996</v>
      </c>
      <c r="G1527" s="20">
        <v>0</v>
      </c>
      <c r="H1527" s="20">
        <v>0</v>
      </c>
      <c r="I1527" s="26">
        <f t="shared" si="23"/>
        <v>215.84332219649997</v>
      </c>
    </row>
    <row r="1528" spans="1:9" x14ac:dyDescent="0.25">
      <c r="A1528" s="18">
        <v>1522</v>
      </c>
      <c r="B1528" s="19" t="s">
        <v>471</v>
      </c>
      <c r="C1528" s="18" t="s">
        <v>41</v>
      </c>
      <c r="D1528" s="19">
        <v>9.7440571903134607</v>
      </c>
      <c r="E1528" s="21">
        <v>6.2041117669999997</v>
      </c>
      <c r="F1528" s="20">
        <v>5.9752628000000003</v>
      </c>
      <c r="G1528" s="20">
        <v>0</v>
      </c>
      <c r="H1528" s="20">
        <v>0</v>
      </c>
      <c r="I1528" s="26">
        <f t="shared" si="23"/>
        <v>136.83351812000001</v>
      </c>
    </row>
    <row r="1529" spans="1:9" x14ac:dyDescent="0.25">
      <c r="A1529" s="18">
        <v>1523</v>
      </c>
      <c r="B1529" s="19" t="s">
        <v>472</v>
      </c>
      <c r="C1529" s="18" t="s">
        <v>41</v>
      </c>
      <c r="D1529" s="19">
        <v>9.8235798637290586</v>
      </c>
      <c r="E1529" s="21">
        <v>6.9261494409999997</v>
      </c>
      <c r="F1529" s="20">
        <v>6.2547024520000001</v>
      </c>
      <c r="G1529" s="20">
        <v>0</v>
      </c>
      <c r="H1529" s="20">
        <v>0</v>
      </c>
      <c r="I1529" s="26">
        <f t="shared" si="23"/>
        <v>143.23268615079999</v>
      </c>
    </row>
    <row r="1530" spans="1:9" x14ac:dyDescent="0.25">
      <c r="A1530" s="18">
        <v>1524</v>
      </c>
      <c r="B1530" s="19" t="s">
        <v>473</v>
      </c>
      <c r="C1530" s="18" t="s">
        <v>41</v>
      </c>
      <c r="D1530" s="19">
        <v>10.67897159129059</v>
      </c>
      <c r="E1530" s="21">
        <v>9.7089645729999994</v>
      </c>
      <c r="F1530" s="20">
        <v>9.6475353560000006</v>
      </c>
      <c r="G1530" s="20">
        <v>0</v>
      </c>
      <c r="H1530" s="20">
        <v>0</v>
      </c>
      <c r="I1530" s="26">
        <f t="shared" si="23"/>
        <v>220.9285596524</v>
      </c>
    </row>
    <row r="1531" spans="1:9" x14ac:dyDescent="0.25">
      <c r="A1531" s="18">
        <v>1525</v>
      </c>
      <c r="B1531" s="19" t="s">
        <v>478</v>
      </c>
      <c r="C1531" s="18" t="s">
        <v>41</v>
      </c>
      <c r="D1531" s="19">
        <v>12.12197431253418</v>
      </c>
      <c r="E1531" s="21">
        <v>9.4338967169999997</v>
      </c>
      <c r="F1531" s="20">
        <v>9.1596782109999992</v>
      </c>
      <c r="G1531" s="20">
        <v>0</v>
      </c>
      <c r="H1531" s="20">
        <v>0</v>
      </c>
      <c r="I1531" s="26">
        <f t="shared" si="23"/>
        <v>209.75663103189996</v>
      </c>
    </row>
    <row r="1532" spans="1:9" x14ac:dyDescent="0.25">
      <c r="A1532" s="18">
        <v>1526</v>
      </c>
      <c r="B1532" s="19" t="s">
        <v>477</v>
      </c>
      <c r="C1532" s="18" t="s">
        <v>41</v>
      </c>
      <c r="D1532" s="19">
        <v>21.393308462050641</v>
      </c>
      <c r="E1532" s="21">
        <v>13.919893139999999</v>
      </c>
      <c r="F1532" s="20">
        <v>13.752180170000001</v>
      </c>
      <c r="G1532" s="20">
        <v>0</v>
      </c>
      <c r="H1532" s="20">
        <v>0</v>
      </c>
      <c r="I1532" s="26">
        <f t="shared" si="23"/>
        <v>314.92492589300002</v>
      </c>
    </row>
    <row r="1533" spans="1:9" x14ac:dyDescent="0.25">
      <c r="A1533" s="18">
        <v>1527</v>
      </c>
      <c r="B1533" s="19" t="s">
        <v>476</v>
      </c>
      <c r="C1533" s="18" t="s">
        <v>41</v>
      </c>
      <c r="D1533" s="19">
        <v>9.9379018634236029</v>
      </c>
      <c r="E1533" s="21">
        <v>9.2084023219999995</v>
      </c>
      <c r="F1533" s="20">
        <v>9.56013497</v>
      </c>
      <c r="G1533" s="20">
        <v>0</v>
      </c>
      <c r="H1533" s="20">
        <v>0</v>
      </c>
      <c r="I1533" s="26">
        <f t="shared" si="23"/>
        <v>218.92709081299998</v>
      </c>
    </row>
    <row r="1534" spans="1:9" x14ac:dyDescent="0.25">
      <c r="A1534" s="18">
        <v>1528</v>
      </c>
      <c r="B1534" s="19" t="s">
        <v>485</v>
      </c>
      <c r="C1534" s="18" t="s">
        <v>14</v>
      </c>
      <c r="D1534" s="19">
        <v>10.029208022222051</v>
      </c>
      <c r="E1534" s="21">
        <v>6.9657307890000002</v>
      </c>
      <c r="F1534" s="20">
        <v>0</v>
      </c>
      <c r="G1534" s="20">
        <v>0</v>
      </c>
      <c r="H1534" s="20">
        <v>0</v>
      </c>
      <c r="I1534" s="26">
        <f t="shared" si="23"/>
        <v>0</v>
      </c>
    </row>
    <row r="1535" spans="1:9" x14ac:dyDescent="0.25">
      <c r="A1535" s="18">
        <v>1529</v>
      </c>
      <c r="B1535" s="19" t="s">
        <v>484</v>
      </c>
      <c r="C1535" s="18" t="s">
        <v>14</v>
      </c>
      <c r="D1535" s="19">
        <v>10.02921022670704</v>
      </c>
      <c r="E1535" s="21">
        <v>6.2267405059999996</v>
      </c>
      <c r="F1535" s="20">
        <v>0</v>
      </c>
      <c r="G1535" s="20">
        <v>0</v>
      </c>
      <c r="H1535" s="20">
        <v>0</v>
      </c>
      <c r="I1535" s="26">
        <f t="shared" si="23"/>
        <v>0</v>
      </c>
    </row>
    <row r="1536" spans="1:9" x14ac:dyDescent="0.25">
      <c r="A1536" s="18">
        <v>1530</v>
      </c>
      <c r="B1536" s="19" t="s">
        <v>482</v>
      </c>
      <c r="C1536" s="18" t="s">
        <v>14</v>
      </c>
      <c r="D1536" s="19">
        <v>10.02022936296612</v>
      </c>
      <c r="E1536" s="21">
        <v>8.4124705419999994</v>
      </c>
      <c r="F1536" s="20">
        <v>0</v>
      </c>
      <c r="G1536" s="20">
        <v>0</v>
      </c>
      <c r="H1536" s="20">
        <v>0</v>
      </c>
      <c r="I1536" s="26">
        <f t="shared" si="23"/>
        <v>0</v>
      </c>
    </row>
    <row r="1537" spans="1:9" x14ac:dyDescent="0.25">
      <c r="A1537" s="18">
        <v>1531</v>
      </c>
      <c r="B1537" s="19" t="s">
        <v>483</v>
      </c>
      <c r="C1537" s="18" t="s">
        <v>14</v>
      </c>
      <c r="D1537" s="19">
        <v>10.03735511241681</v>
      </c>
      <c r="E1537" s="21">
        <v>7.3845488829999999</v>
      </c>
      <c r="F1537" s="20">
        <v>0</v>
      </c>
      <c r="G1537" s="20">
        <v>0</v>
      </c>
      <c r="H1537" s="20">
        <v>0</v>
      </c>
      <c r="I1537" s="26">
        <f t="shared" si="23"/>
        <v>0</v>
      </c>
    </row>
    <row r="1538" spans="1:9" x14ac:dyDescent="0.25">
      <c r="A1538" s="18">
        <v>1532</v>
      </c>
      <c r="B1538" s="19" t="s">
        <v>486</v>
      </c>
      <c r="C1538" s="18" t="s">
        <v>14</v>
      </c>
      <c r="D1538" s="19">
        <v>11.300405735801039</v>
      </c>
      <c r="E1538" s="21">
        <v>7.3463392709999997</v>
      </c>
      <c r="F1538" s="20">
        <v>0</v>
      </c>
      <c r="G1538" s="20">
        <v>0</v>
      </c>
      <c r="H1538" s="20">
        <v>0</v>
      </c>
      <c r="I1538" s="26">
        <f t="shared" ref="I1538:I1601" si="24">(SUM(F1538,G1538,H1538)*$I$3)</f>
        <v>0</v>
      </c>
    </row>
    <row r="1539" spans="1:9" x14ac:dyDescent="0.25">
      <c r="A1539" s="18">
        <v>1533</v>
      </c>
      <c r="B1539" s="19" t="s">
        <v>481</v>
      </c>
      <c r="C1539" s="18" t="s">
        <v>14</v>
      </c>
      <c r="D1539" s="19">
        <v>20.973652677568118</v>
      </c>
      <c r="E1539" s="21">
        <v>20.550024130000001</v>
      </c>
      <c r="F1539" s="20">
        <v>8.3021070879999996</v>
      </c>
      <c r="G1539" s="20">
        <v>0</v>
      </c>
      <c r="H1539" s="20">
        <v>0</v>
      </c>
      <c r="I1539" s="26">
        <f t="shared" si="24"/>
        <v>190.11825231519998</v>
      </c>
    </row>
    <row r="1540" spans="1:9" x14ac:dyDescent="0.25">
      <c r="A1540" s="18">
        <v>1534</v>
      </c>
      <c r="B1540" s="19" t="s">
        <v>479</v>
      </c>
      <c r="C1540" s="18" t="s">
        <v>14</v>
      </c>
      <c r="D1540" s="19">
        <v>9.985620244895312</v>
      </c>
      <c r="E1540" s="21">
        <v>9.1230918939999999</v>
      </c>
      <c r="F1540" s="20">
        <v>9.3386258259999995</v>
      </c>
      <c r="G1540" s="20">
        <v>0</v>
      </c>
      <c r="H1540" s="20">
        <v>0</v>
      </c>
      <c r="I1540" s="26">
        <f t="shared" si="24"/>
        <v>213.85453141539998</v>
      </c>
    </row>
    <row r="1541" spans="1:9" x14ac:dyDescent="0.25">
      <c r="A1541" s="18">
        <v>1535</v>
      </c>
      <c r="B1541" s="19" t="s">
        <v>480</v>
      </c>
      <c r="C1541" s="18" t="s">
        <v>14</v>
      </c>
      <c r="D1541" s="19">
        <v>49.655000695116662</v>
      </c>
      <c r="E1541" s="21">
        <v>39.651395110000003</v>
      </c>
      <c r="F1541" s="20">
        <v>38.589554540000002</v>
      </c>
      <c r="G1541" s="20">
        <v>0</v>
      </c>
      <c r="H1541" s="20">
        <v>0</v>
      </c>
      <c r="I1541" s="26">
        <f t="shared" si="24"/>
        <v>883.70079896599998</v>
      </c>
    </row>
    <row r="1542" spans="1:9" x14ac:dyDescent="0.25">
      <c r="A1542" s="18">
        <v>1536</v>
      </c>
      <c r="B1542" s="19" t="s">
        <v>492</v>
      </c>
      <c r="C1542" s="18" t="s">
        <v>14</v>
      </c>
      <c r="D1542" s="19">
        <v>78.289231191987838</v>
      </c>
      <c r="E1542" s="21">
        <v>72.397763440000006</v>
      </c>
      <c r="F1542" s="20">
        <v>79.659458389999998</v>
      </c>
      <c r="G1542" s="20">
        <v>0</v>
      </c>
      <c r="H1542" s="20">
        <v>0</v>
      </c>
      <c r="I1542" s="26">
        <f t="shared" si="24"/>
        <v>1824.2015971309997</v>
      </c>
    </row>
    <row r="1543" spans="1:9" x14ac:dyDescent="0.25">
      <c r="A1543" s="18">
        <v>1537</v>
      </c>
      <c r="B1543" s="19" t="s">
        <v>490</v>
      </c>
      <c r="C1543" s="18" t="s">
        <v>14</v>
      </c>
      <c r="D1543" s="19">
        <v>9.8703253002119968</v>
      </c>
      <c r="E1543" s="21">
        <v>6.7769839699999999</v>
      </c>
      <c r="F1543" s="20">
        <v>0</v>
      </c>
      <c r="G1543" s="20">
        <v>0</v>
      </c>
      <c r="H1543" s="20">
        <v>0</v>
      </c>
      <c r="I1543" s="26">
        <f t="shared" si="24"/>
        <v>0</v>
      </c>
    </row>
    <row r="1544" spans="1:9" x14ac:dyDescent="0.25">
      <c r="A1544" s="18">
        <v>1538</v>
      </c>
      <c r="B1544" s="19" t="s">
        <v>489</v>
      </c>
      <c r="C1544" s="18" t="s">
        <v>14</v>
      </c>
      <c r="D1544" s="19">
        <v>9.9177919691783512</v>
      </c>
      <c r="E1544" s="21">
        <v>3.7337767390000001</v>
      </c>
      <c r="F1544" s="20">
        <v>1.919818612</v>
      </c>
      <c r="G1544" s="20">
        <v>0</v>
      </c>
      <c r="H1544" s="20">
        <v>0</v>
      </c>
      <c r="I1544" s="26">
        <f t="shared" si="24"/>
        <v>43.9638462148</v>
      </c>
    </row>
    <row r="1545" spans="1:9" x14ac:dyDescent="0.25">
      <c r="A1545" s="18">
        <v>1539</v>
      </c>
      <c r="B1545" s="19" t="s">
        <v>488</v>
      </c>
      <c r="C1545" s="18" t="s">
        <v>14</v>
      </c>
      <c r="D1545" s="19">
        <v>9.7871326744364939</v>
      </c>
      <c r="E1545" s="21">
        <v>0.45374994099999999</v>
      </c>
      <c r="F1545" s="20"/>
      <c r="G1545" s="20">
        <v>0</v>
      </c>
      <c r="H1545" s="20">
        <v>0</v>
      </c>
      <c r="I1545" s="26">
        <f t="shared" si="24"/>
        <v>0</v>
      </c>
    </row>
    <row r="1546" spans="1:9" x14ac:dyDescent="0.25">
      <c r="A1546" s="18">
        <v>1540</v>
      </c>
      <c r="B1546" s="19" t="s">
        <v>487</v>
      </c>
      <c r="C1546" s="18" t="s">
        <v>14</v>
      </c>
      <c r="D1546" s="19">
        <v>16.857311775821081</v>
      </c>
      <c r="E1546" s="21">
        <v>11.32631645</v>
      </c>
      <c r="F1546" s="20">
        <v>0</v>
      </c>
      <c r="G1546" s="20">
        <v>0</v>
      </c>
      <c r="H1546" s="20">
        <v>0</v>
      </c>
      <c r="I1546" s="26">
        <f t="shared" si="24"/>
        <v>0</v>
      </c>
    </row>
    <row r="1547" spans="1:9" x14ac:dyDescent="0.25">
      <c r="A1547" s="18">
        <v>1541</v>
      </c>
      <c r="B1547" s="19" t="s">
        <v>491</v>
      </c>
      <c r="C1547" s="18" t="s">
        <v>14</v>
      </c>
      <c r="D1547" s="19">
        <v>11.639022607512491</v>
      </c>
      <c r="E1547" s="21">
        <v>9.113146768</v>
      </c>
      <c r="F1547" s="20">
        <v>0</v>
      </c>
      <c r="G1547" s="20">
        <v>0</v>
      </c>
      <c r="H1547" s="20">
        <v>0</v>
      </c>
      <c r="I1547" s="26">
        <f t="shared" si="24"/>
        <v>0</v>
      </c>
    </row>
    <row r="1548" spans="1:9" x14ac:dyDescent="0.25">
      <c r="A1548" s="18">
        <v>1542</v>
      </c>
      <c r="B1548" s="19" t="s">
        <v>550</v>
      </c>
      <c r="C1548" s="18" t="s">
        <v>14</v>
      </c>
      <c r="D1548" s="19">
        <v>9.27794140765271</v>
      </c>
      <c r="E1548" s="21">
        <v>6.2022001150000001</v>
      </c>
      <c r="F1548" s="20">
        <v>4.5415541199999998</v>
      </c>
      <c r="G1548" s="20">
        <v>0</v>
      </c>
      <c r="H1548" s="20">
        <v>0</v>
      </c>
      <c r="I1548" s="26">
        <f t="shared" si="24"/>
        <v>104.001589348</v>
      </c>
    </row>
    <row r="1549" spans="1:9" x14ac:dyDescent="0.25">
      <c r="A1549" s="18">
        <v>1543</v>
      </c>
      <c r="B1549" s="19" t="s">
        <v>556</v>
      </c>
      <c r="C1549" s="18" t="s">
        <v>14</v>
      </c>
      <c r="D1549" s="19">
        <v>10.071836780117341</v>
      </c>
      <c r="E1549" s="21">
        <v>6.6461385799999997</v>
      </c>
      <c r="F1549" s="20">
        <v>4.9555551439999999</v>
      </c>
      <c r="G1549" s="20">
        <v>0</v>
      </c>
      <c r="H1549" s="20">
        <v>0</v>
      </c>
      <c r="I1549" s="26">
        <f t="shared" si="24"/>
        <v>113.48221279759998</v>
      </c>
    </row>
    <row r="1550" spans="1:9" x14ac:dyDescent="0.25">
      <c r="A1550" s="18">
        <v>1544</v>
      </c>
      <c r="B1550" s="19" t="s">
        <v>347</v>
      </c>
      <c r="C1550" s="18" t="s">
        <v>14</v>
      </c>
      <c r="D1550" s="19">
        <v>8.9630471290813336</v>
      </c>
      <c r="E1550" s="21">
        <v>3.6903428520000001</v>
      </c>
      <c r="F1550" s="20">
        <v>3.13163876</v>
      </c>
      <c r="G1550" s="20">
        <v>0</v>
      </c>
      <c r="H1550" s="20">
        <v>0</v>
      </c>
      <c r="I1550" s="26">
        <f t="shared" si="24"/>
        <v>71.714527603999997</v>
      </c>
    </row>
    <row r="1551" spans="1:9" x14ac:dyDescent="0.25">
      <c r="A1551" s="18">
        <v>1545</v>
      </c>
      <c r="B1551" s="19" t="s">
        <v>348</v>
      </c>
      <c r="C1551" s="18" t="s">
        <v>14</v>
      </c>
      <c r="D1551" s="19">
        <v>9.6007735807621124</v>
      </c>
      <c r="E1551" s="21">
        <v>5.071205323</v>
      </c>
      <c r="F1551" s="20">
        <v>3.6356831559999998</v>
      </c>
      <c r="G1551" s="20">
        <v>0</v>
      </c>
      <c r="H1551" s="20">
        <v>0</v>
      </c>
      <c r="I1551" s="26">
        <f t="shared" si="24"/>
        <v>83.257144272399984</v>
      </c>
    </row>
    <row r="1552" spans="1:9" x14ac:dyDescent="0.25">
      <c r="A1552" s="18">
        <v>1546</v>
      </c>
      <c r="B1552" s="19" t="s">
        <v>350</v>
      </c>
      <c r="C1552" s="18" t="s">
        <v>14</v>
      </c>
      <c r="D1552" s="19">
        <v>8.9812439307672065</v>
      </c>
      <c r="E1552" s="21">
        <v>6.3342624839999999</v>
      </c>
      <c r="F1552" s="20">
        <v>0</v>
      </c>
      <c r="G1552" s="20">
        <v>0</v>
      </c>
      <c r="H1552" s="20">
        <v>0</v>
      </c>
      <c r="I1552" s="26">
        <f t="shared" si="24"/>
        <v>0</v>
      </c>
    </row>
    <row r="1553" spans="1:9" x14ac:dyDescent="0.25">
      <c r="A1553" s="18">
        <v>1547</v>
      </c>
      <c r="B1553" s="19" t="s">
        <v>349</v>
      </c>
      <c r="C1553" s="18" t="s">
        <v>14</v>
      </c>
      <c r="D1553" s="19">
        <v>9.6003268374403028</v>
      </c>
      <c r="E1553" s="21">
        <v>2.8496322919999999</v>
      </c>
      <c r="F1553" s="20">
        <v>0</v>
      </c>
      <c r="G1553" s="20">
        <v>0</v>
      </c>
      <c r="H1553" s="20">
        <v>0</v>
      </c>
      <c r="I1553" s="26">
        <f t="shared" si="24"/>
        <v>0</v>
      </c>
    </row>
    <row r="1554" spans="1:9" x14ac:dyDescent="0.25">
      <c r="A1554" s="18">
        <v>1548</v>
      </c>
      <c r="B1554" s="19" t="s">
        <v>594</v>
      </c>
      <c r="C1554" s="18" t="s">
        <v>14</v>
      </c>
      <c r="D1554" s="19">
        <v>167.19563001122631</v>
      </c>
      <c r="E1554" s="21">
        <v>72.828855160000003</v>
      </c>
      <c r="F1554" s="20">
        <v>0</v>
      </c>
      <c r="G1554" s="20">
        <v>0</v>
      </c>
      <c r="H1554" s="20">
        <v>0</v>
      </c>
      <c r="I1554" s="26">
        <f t="shared" si="24"/>
        <v>0</v>
      </c>
    </row>
    <row r="1555" spans="1:9" x14ac:dyDescent="0.25">
      <c r="A1555" s="18">
        <v>1549</v>
      </c>
      <c r="B1555" s="19" t="s">
        <v>597</v>
      </c>
      <c r="C1555" s="18" t="s">
        <v>14</v>
      </c>
      <c r="D1555" s="19">
        <v>43.996665711461233</v>
      </c>
      <c r="E1555" s="21">
        <v>32.062868539999997</v>
      </c>
      <c r="F1555" s="20">
        <v>0</v>
      </c>
      <c r="G1555" s="20">
        <v>0</v>
      </c>
      <c r="H1555" s="20">
        <v>0</v>
      </c>
      <c r="I1555" s="26">
        <f t="shared" si="24"/>
        <v>0</v>
      </c>
    </row>
    <row r="1556" spans="1:9" x14ac:dyDescent="0.25">
      <c r="A1556" s="18">
        <v>1550</v>
      </c>
      <c r="B1556" s="19" t="s">
        <v>593</v>
      </c>
      <c r="C1556" s="18" t="s">
        <v>14</v>
      </c>
      <c r="D1556" s="19">
        <v>425.41635677230198</v>
      </c>
      <c r="E1556" s="21">
        <v>81.697936589999998</v>
      </c>
      <c r="F1556" s="20">
        <v>0</v>
      </c>
      <c r="G1556" s="20">
        <v>0</v>
      </c>
      <c r="H1556" s="20">
        <v>0</v>
      </c>
      <c r="I1556" s="26">
        <f t="shared" si="24"/>
        <v>0</v>
      </c>
    </row>
    <row r="1557" spans="1:9" x14ac:dyDescent="0.25">
      <c r="A1557" s="18">
        <v>1551</v>
      </c>
      <c r="B1557" s="19" t="s">
        <v>592</v>
      </c>
      <c r="C1557" s="18" t="s">
        <v>14</v>
      </c>
      <c r="D1557" s="19">
        <v>40.232187170903281</v>
      </c>
      <c r="E1557" s="21">
        <v>3.7963461129999998</v>
      </c>
      <c r="F1557" s="20">
        <v>0</v>
      </c>
      <c r="G1557" s="20">
        <v>0</v>
      </c>
      <c r="H1557" s="20">
        <v>0</v>
      </c>
      <c r="I1557" s="26">
        <f t="shared" si="24"/>
        <v>0</v>
      </c>
    </row>
    <row r="1558" spans="1:9" x14ac:dyDescent="0.25">
      <c r="A1558" s="18">
        <v>1552</v>
      </c>
      <c r="B1558" s="19" t="s">
        <v>596</v>
      </c>
      <c r="C1558" s="18" t="s">
        <v>14</v>
      </c>
      <c r="D1558" s="19">
        <v>314.427949033034</v>
      </c>
      <c r="E1558" s="21">
        <v>2.0324294269999998</v>
      </c>
      <c r="F1558" s="20">
        <v>0</v>
      </c>
      <c r="G1558" s="20">
        <v>0</v>
      </c>
      <c r="H1558" s="20">
        <v>0</v>
      </c>
      <c r="I1558" s="26">
        <f t="shared" si="24"/>
        <v>0</v>
      </c>
    </row>
    <row r="1559" spans="1:9" x14ac:dyDescent="0.25">
      <c r="A1559" s="18">
        <v>1553</v>
      </c>
      <c r="B1559" s="19" t="s">
        <v>595</v>
      </c>
      <c r="C1559" s="18" t="s">
        <v>14</v>
      </c>
      <c r="D1559" s="19">
        <v>46.08720860748322</v>
      </c>
      <c r="E1559" s="21">
        <v>9.5626161889999999</v>
      </c>
      <c r="F1559" s="20">
        <v>7.3392713540000001</v>
      </c>
      <c r="G1559" s="20">
        <v>0</v>
      </c>
      <c r="H1559" s="20">
        <v>0</v>
      </c>
      <c r="I1559" s="26">
        <f t="shared" si="24"/>
        <v>168.0693140066</v>
      </c>
    </row>
    <row r="1560" spans="1:9" x14ac:dyDescent="0.25">
      <c r="A1560" s="18">
        <v>1554</v>
      </c>
      <c r="B1560" s="19" t="s">
        <v>647</v>
      </c>
      <c r="C1560" s="18" t="s">
        <v>14</v>
      </c>
      <c r="D1560" s="19">
        <v>574.82646637300957</v>
      </c>
      <c r="E1560" s="21">
        <v>9.4664145739999999</v>
      </c>
      <c r="F1560" s="20">
        <v>0</v>
      </c>
      <c r="G1560" s="20">
        <v>0</v>
      </c>
      <c r="H1560" s="20">
        <v>0</v>
      </c>
      <c r="I1560" s="26">
        <f t="shared" si="24"/>
        <v>0</v>
      </c>
    </row>
    <row r="1561" spans="1:9" x14ac:dyDescent="0.25">
      <c r="A1561" s="18">
        <v>1555</v>
      </c>
      <c r="B1561" s="19" t="s">
        <v>645</v>
      </c>
      <c r="C1561" s="18" t="s">
        <v>14</v>
      </c>
      <c r="D1561" s="19">
        <v>282.20421244653357</v>
      </c>
      <c r="E1561" s="21">
        <v>7.7451270059999997</v>
      </c>
      <c r="F1561" s="20">
        <v>0</v>
      </c>
      <c r="G1561" s="20">
        <v>0</v>
      </c>
      <c r="H1561" s="20">
        <v>0</v>
      </c>
      <c r="I1561" s="26">
        <f t="shared" si="24"/>
        <v>0</v>
      </c>
    </row>
    <row r="1562" spans="1:9" x14ac:dyDescent="0.25">
      <c r="A1562" s="18">
        <v>1556</v>
      </c>
      <c r="B1562" s="19" t="s">
        <v>646</v>
      </c>
      <c r="C1562" s="18" t="s">
        <v>14</v>
      </c>
      <c r="D1562" s="19">
        <v>495.62407306234991</v>
      </c>
      <c r="E1562" s="21">
        <v>214.37642099999999</v>
      </c>
      <c r="F1562" s="20">
        <v>0</v>
      </c>
      <c r="G1562" s="20">
        <v>0</v>
      </c>
      <c r="H1562" s="20">
        <v>0</v>
      </c>
      <c r="I1562" s="26">
        <f t="shared" si="24"/>
        <v>0</v>
      </c>
    </row>
    <row r="1563" spans="1:9" x14ac:dyDescent="0.25">
      <c r="A1563" s="18">
        <v>1557</v>
      </c>
      <c r="B1563" s="19" t="s">
        <v>584</v>
      </c>
      <c r="C1563" s="18" t="s">
        <v>14</v>
      </c>
      <c r="D1563" s="19">
        <v>45.587278475759227</v>
      </c>
      <c r="E1563" s="21">
        <v>24.350536959999999</v>
      </c>
      <c r="F1563" s="20">
        <v>0</v>
      </c>
      <c r="G1563" s="20">
        <v>0</v>
      </c>
      <c r="H1563" s="20">
        <v>0</v>
      </c>
      <c r="I1563" s="26">
        <f t="shared" si="24"/>
        <v>0</v>
      </c>
    </row>
    <row r="1564" spans="1:9" x14ac:dyDescent="0.25">
      <c r="A1564" s="18">
        <v>1558</v>
      </c>
      <c r="B1564" s="19" t="s">
        <v>654</v>
      </c>
      <c r="C1564" s="18" t="s">
        <v>14</v>
      </c>
      <c r="D1564" s="19">
        <v>160.97079277157999</v>
      </c>
      <c r="E1564" s="21">
        <v>60.564243689999998</v>
      </c>
      <c r="F1564" s="20">
        <v>0</v>
      </c>
      <c r="G1564" s="20">
        <v>0</v>
      </c>
      <c r="H1564" s="20">
        <v>0</v>
      </c>
      <c r="I1564" s="26">
        <f t="shared" si="24"/>
        <v>0</v>
      </c>
    </row>
    <row r="1565" spans="1:9" x14ac:dyDescent="0.25">
      <c r="A1565" s="18">
        <v>1559</v>
      </c>
      <c r="B1565" s="19" t="s">
        <v>585</v>
      </c>
      <c r="C1565" s="18" t="s">
        <v>14</v>
      </c>
      <c r="D1565" s="19">
        <v>519.10603113545699</v>
      </c>
      <c r="E1565" s="21">
        <v>186.2959391</v>
      </c>
      <c r="F1565" s="20">
        <v>0</v>
      </c>
      <c r="G1565" s="20">
        <v>0</v>
      </c>
      <c r="H1565" s="20">
        <v>0</v>
      </c>
      <c r="I1565" s="26">
        <f t="shared" si="24"/>
        <v>0</v>
      </c>
    </row>
    <row r="1566" spans="1:9" x14ac:dyDescent="0.25">
      <c r="A1566" s="18">
        <v>1560</v>
      </c>
      <c r="B1566" s="19" t="s">
        <v>656</v>
      </c>
      <c r="C1566" s="18" t="s">
        <v>14</v>
      </c>
      <c r="D1566" s="19">
        <v>199.4265156133998</v>
      </c>
      <c r="E1566" s="21">
        <v>42.556253910000002</v>
      </c>
      <c r="F1566" s="20">
        <v>0</v>
      </c>
      <c r="G1566" s="20">
        <v>0</v>
      </c>
      <c r="H1566" s="20">
        <v>0</v>
      </c>
      <c r="I1566" s="26">
        <f t="shared" si="24"/>
        <v>0</v>
      </c>
    </row>
    <row r="1567" spans="1:9" x14ac:dyDescent="0.25">
      <c r="A1567" s="18">
        <v>1561</v>
      </c>
      <c r="B1567" s="19" t="s">
        <v>657</v>
      </c>
      <c r="C1567" s="18" t="s">
        <v>14</v>
      </c>
      <c r="D1567" s="19">
        <v>80.052726241918322</v>
      </c>
      <c r="E1567" s="21">
        <v>11.688437970000001</v>
      </c>
      <c r="F1567" s="20">
        <v>0</v>
      </c>
      <c r="G1567" s="20">
        <v>0</v>
      </c>
      <c r="H1567" s="20">
        <v>0</v>
      </c>
      <c r="I1567" s="26">
        <f t="shared" si="24"/>
        <v>0</v>
      </c>
    </row>
    <row r="1568" spans="1:9" x14ac:dyDescent="0.25">
      <c r="A1568" s="18">
        <v>1562</v>
      </c>
      <c r="B1568" s="19" t="s">
        <v>655</v>
      </c>
      <c r="C1568" s="18" t="s">
        <v>14</v>
      </c>
      <c r="D1568" s="19">
        <v>159.8439559259389</v>
      </c>
      <c r="E1568" s="21">
        <v>19.917153639999999</v>
      </c>
      <c r="F1568" s="20">
        <v>0</v>
      </c>
      <c r="G1568" s="20">
        <v>0</v>
      </c>
      <c r="H1568" s="20">
        <v>0</v>
      </c>
      <c r="I1568" s="26">
        <f t="shared" si="24"/>
        <v>0</v>
      </c>
    </row>
    <row r="1569" spans="1:9" x14ac:dyDescent="0.25">
      <c r="A1569" s="18">
        <v>1563</v>
      </c>
      <c r="B1569" s="19" t="s">
        <v>583</v>
      </c>
      <c r="C1569" s="18" t="s">
        <v>14</v>
      </c>
      <c r="D1569" s="19">
        <v>199.61317172447031</v>
      </c>
      <c r="E1569" s="21">
        <v>4.1438913670000002</v>
      </c>
      <c r="F1569" s="20">
        <v>0</v>
      </c>
      <c r="G1569" s="20">
        <v>0</v>
      </c>
      <c r="H1569" s="20">
        <v>0</v>
      </c>
      <c r="I1569" s="26">
        <f t="shared" si="24"/>
        <v>0</v>
      </c>
    </row>
    <row r="1570" spans="1:9" x14ac:dyDescent="0.25">
      <c r="A1570" s="18">
        <v>1564</v>
      </c>
      <c r="B1570" s="19" t="s">
        <v>680</v>
      </c>
      <c r="C1570" s="18" t="s">
        <v>14</v>
      </c>
      <c r="D1570" s="19">
        <v>322.48943881176308</v>
      </c>
      <c r="E1570" s="21">
        <v>294.28776620000002</v>
      </c>
      <c r="F1570" s="20">
        <v>0</v>
      </c>
      <c r="G1570" s="20">
        <v>0</v>
      </c>
      <c r="H1570" s="20">
        <v>0</v>
      </c>
      <c r="I1570" s="26">
        <f t="shared" si="24"/>
        <v>0</v>
      </c>
    </row>
    <row r="1571" spans="1:9" x14ac:dyDescent="0.25">
      <c r="A1571" s="18">
        <v>1565</v>
      </c>
      <c r="B1571" s="19" t="s">
        <v>683</v>
      </c>
      <c r="C1571" s="18" t="s">
        <v>14</v>
      </c>
      <c r="D1571" s="19">
        <v>208.37938784014301</v>
      </c>
      <c r="E1571" s="21">
        <v>7.3689126930000004</v>
      </c>
      <c r="F1571" s="20">
        <v>0</v>
      </c>
      <c r="G1571" s="20">
        <v>0</v>
      </c>
      <c r="H1571" s="20">
        <v>0</v>
      </c>
      <c r="I1571" s="26">
        <f t="shared" si="24"/>
        <v>0</v>
      </c>
    </row>
    <row r="1572" spans="1:9" x14ac:dyDescent="0.25">
      <c r="A1572" s="18">
        <v>1566</v>
      </c>
      <c r="B1572" s="19" t="s">
        <v>682</v>
      </c>
      <c r="C1572" s="18" t="s">
        <v>14</v>
      </c>
      <c r="D1572" s="19">
        <v>242.57744728128139</v>
      </c>
      <c r="E1572" s="21">
        <v>138.8326691</v>
      </c>
      <c r="F1572" s="20">
        <v>0</v>
      </c>
      <c r="G1572" s="20">
        <v>0</v>
      </c>
      <c r="H1572" s="20">
        <v>0</v>
      </c>
      <c r="I1572" s="26">
        <f t="shared" si="24"/>
        <v>0</v>
      </c>
    </row>
    <row r="1573" spans="1:9" x14ac:dyDescent="0.25">
      <c r="A1573" s="18">
        <v>1567</v>
      </c>
      <c r="B1573" s="19" t="s">
        <v>681</v>
      </c>
      <c r="C1573" s="18" t="s">
        <v>14</v>
      </c>
      <c r="D1573" s="19">
        <v>185.57346947643271</v>
      </c>
      <c r="E1573" s="21">
        <v>93.859619409999993</v>
      </c>
      <c r="F1573" s="20">
        <v>0</v>
      </c>
      <c r="G1573" s="20">
        <v>0</v>
      </c>
      <c r="H1573" s="20">
        <v>0</v>
      </c>
      <c r="I1573" s="26">
        <f t="shared" si="24"/>
        <v>0</v>
      </c>
    </row>
    <row r="1574" spans="1:9" x14ac:dyDescent="0.25">
      <c r="A1574" s="18">
        <v>1568</v>
      </c>
      <c r="B1574" s="19" t="s">
        <v>696</v>
      </c>
      <c r="C1574" s="18" t="s">
        <v>14</v>
      </c>
      <c r="D1574" s="19">
        <v>36.506487314033073</v>
      </c>
      <c r="E1574" s="21">
        <v>2.2302757940000002</v>
      </c>
      <c r="F1574" s="20">
        <v>3.403288818</v>
      </c>
      <c r="G1574" s="20">
        <v>0</v>
      </c>
      <c r="H1574" s="20">
        <v>0</v>
      </c>
      <c r="I1574" s="26">
        <f t="shared" si="24"/>
        <v>77.935313932200003</v>
      </c>
    </row>
    <row r="1575" spans="1:9" x14ac:dyDescent="0.25">
      <c r="A1575" s="18">
        <v>1569</v>
      </c>
      <c r="B1575" s="19" t="s">
        <v>653</v>
      </c>
      <c r="C1575" s="18" t="s">
        <v>14</v>
      </c>
      <c r="D1575" s="19">
        <v>81.618287932094049</v>
      </c>
      <c r="E1575" s="21">
        <v>55.161621750000002</v>
      </c>
      <c r="F1575" s="20">
        <v>131.718346</v>
      </c>
      <c r="G1575" s="20">
        <v>0</v>
      </c>
      <c r="H1575" s="20">
        <v>0</v>
      </c>
      <c r="I1575" s="26">
        <f t="shared" si="24"/>
        <v>3016.3501233999996</v>
      </c>
    </row>
    <row r="1576" spans="1:9" x14ac:dyDescent="0.25">
      <c r="A1576" s="18">
        <v>1570</v>
      </c>
      <c r="B1576" s="19" t="s">
        <v>679</v>
      </c>
      <c r="C1576" s="18" t="s">
        <v>14</v>
      </c>
      <c r="D1576" s="19">
        <v>658.63956438194975</v>
      </c>
      <c r="E1576" s="21">
        <v>405.51580250000001</v>
      </c>
      <c r="F1576" s="20">
        <v>244.09692200000001</v>
      </c>
      <c r="G1576" s="20">
        <v>0</v>
      </c>
      <c r="H1576" s="20">
        <v>0</v>
      </c>
      <c r="I1576" s="26">
        <f t="shared" si="24"/>
        <v>5589.8195138000001</v>
      </c>
    </row>
    <row r="1577" spans="1:9" x14ac:dyDescent="0.25">
      <c r="A1577" s="18">
        <v>1571</v>
      </c>
      <c r="B1577" s="19" t="s">
        <v>678</v>
      </c>
      <c r="C1577" s="18" t="s">
        <v>14</v>
      </c>
      <c r="D1577" s="19">
        <v>57.611130380459691</v>
      </c>
      <c r="E1577" s="21">
        <v>55.01022451</v>
      </c>
      <c r="F1577" s="20">
        <v>0</v>
      </c>
      <c r="G1577" s="20">
        <v>0</v>
      </c>
      <c r="H1577" s="20">
        <v>0</v>
      </c>
      <c r="I1577" s="26">
        <f t="shared" si="24"/>
        <v>0</v>
      </c>
    </row>
    <row r="1578" spans="1:9" x14ac:dyDescent="0.25">
      <c r="A1578" s="18">
        <v>1572</v>
      </c>
      <c r="B1578" s="19" t="s">
        <v>648</v>
      </c>
      <c r="C1578" s="18" t="s">
        <v>14</v>
      </c>
      <c r="D1578" s="19">
        <v>158.51061297913381</v>
      </c>
      <c r="E1578" s="21">
        <v>35.830739790000003</v>
      </c>
      <c r="F1578" s="20">
        <v>0</v>
      </c>
      <c r="G1578" s="20">
        <v>0</v>
      </c>
      <c r="H1578" s="20">
        <v>0</v>
      </c>
      <c r="I1578" s="26">
        <f t="shared" si="24"/>
        <v>0</v>
      </c>
    </row>
    <row r="1579" spans="1:9" x14ac:dyDescent="0.25">
      <c r="A1579" s="18">
        <v>1573</v>
      </c>
      <c r="B1579" s="19" t="s">
        <v>650</v>
      </c>
      <c r="C1579" s="18" t="s">
        <v>14</v>
      </c>
      <c r="D1579" s="19">
        <v>323.9891904984392</v>
      </c>
      <c r="E1579" s="21">
        <v>212.24102719999999</v>
      </c>
      <c r="F1579" s="20">
        <v>0</v>
      </c>
      <c r="G1579" s="20">
        <v>0</v>
      </c>
      <c r="H1579" s="20">
        <v>0</v>
      </c>
      <c r="I1579" s="26">
        <f t="shared" si="24"/>
        <v>0</v>
      </c>
    </row>
    <row r="1580" spans="1:9" x14ac:dyDescent="0.25">
      <c r="A1580" s="18">
        <v>1574</v>
      </c>
      <c r="B1580" s="19" t="s">
        <v>649</v>
      </c>
      <c r="C1580" s="18" t="s">
        <v>14</v>
      </c>
      <c r="D1580" s="19">
        <v>325.32433706016832</v>
      </c>
      <c r="E1580" s="21">
        <v>221.07074030000001</v>
      </c>
      <c r="F1580" s="20">
        <v>0</v>
      </c>
      <c r="G1580" s="20">
        <v>0</v>
      </c>
      <c r="H1580" s="20">
        <v>0</v>
      </c>
      <c r="I1580" s="26">
        <f t="shared" si="24"/>
        <v>0</v>
      </c>
    </row>
    <row r="1581" spans="1:9" x14ac:dyDescent="0.25">
      <c r="A1581" s="18">
        <v>1575</v>
      </c>
      <c r="B1581" s="19" t="s">
        <v>652</v>
      </c>
      <c r="C1581" s="18" t="s">
        <v>14</v>
      </c>
      <c r="D1581" s="19">
        <v>313.96604658299452</v>
      </c>
      <c r="E1581" s="21">
        <v>122.09744600000001</v>
      </c>
      <c r="F1581" s="20">
        <v>0</v>
      </c>
      <c r="G1581" s="20">
        <v>0</v>
      </c>
      <c r="H1581" s="20">
        <v>0</v>
      </c>
      <c r="I1581" s="26">
        <f t="shared" si="24"/>
        <v>0</v>
      </c>
    </row>
    <row r="1582" spans="1:9" x14ac:dyDescent="0.25">
      <c r="A1582" s="18">
        <v>1576</v>
      </c>
      <c r="B1582" s="19" t="s">
        <v>651</v>
      </c>
      <c r="C1582" s="18" t="s">
        <v>14</v>
      </c>
      <c r="D1582" s="19">
        <v>243.4153464036456</v>
      </c>
      <c r="E1582" s="21">
        <v>76.876538569999994</v>
      </c>
      <c r="F1582" s="20">
        <v>0</v>
      </c>
      <c r="G1582" s="20">
        <v>0</v>
      </c>
      <c r="H1582" s="20">
        <v>0</v>
      </c>
      <c r="I1582" s="26">
        <f t="shared" si="24"/>
        <v>0</v>
      </c>
    </row>
    <row r="1583" spans="1:9" x14ac:dyDescent="0.25">
      <c r="A1583" s="18">
        <v>1577</v>
      </c>
      <c r="B1583" s="19" t="s">
        <v>668</v>
      </c>
      <c r="C1583" s="18" t="s">
        <v>14</v>
      </c>
      <c r="D1583" s="19">
        <v>180.59955285881219</v>
      </c>
      <c r="E1583" s="21">
        <v>4.2199241560000003</v>
      </c>
      <c r="F1583" s="20">
        <v>0</v>
      </c>
      <c r="G1583" s="20">
        <v>0</v>
      </c>
      <c r="H1583" s="20">
        <v>0</v>
      </c>
      <c r="I1583" s="26">
        <f t="shared" si="24"/>
        <v>0</v>
      </c>
    </row>
    <row r="1584" spans="1:9" x14ac:dyDescent="0.25">
      <c r="A1584" s="18">
        <v>1578</v>
      </c>
      <c r="B1584" s="19" t="s">
        <v>666</v>
      </c>
      <c r="C1584" s="18" t="s">
        <v>14</v>
      </c>
      <c r="D1584" s="19">
        <v>524.89806977586193</v>
      </c>
      <c r="E1584" s="21">
        <v>307.73988910000003</v>
      </c>
      <c r="F1584" s="20">
        <v>0</v>
      </c>
      <c r="G1584" s="20">
        <v>0</v>
      </c>
      <c r="H1584" s="20">
        <v>0</v>
      </c>
      <c r="I1584" s="26">
        <f t="shared" si="24"/>
        <v>0</v>
      </c>
    </row>
    <row r="1585" spans="1:9" x14ac:dyDescent="0.25">
      <c r="A1585" s="18">
        <v>1579</v>
      </c>
      <c r="B1585" s="19" t="s">
        <v>667</v>
      </c>
      <c r="C1585" s="18" t="s">
        <v>14</v>
      </c>
      <c r="D1585" s="19">
        <v>421.12376257398478</v>
      </c>
      <c r="E1585" s="21">
        <v>39.032227310000003</v>
      </c>
      <c r="F1585" s="20">
        <v>0</v>
      </c>
      <c r="G1585" s="20">
        <v>0</v>
      </c>
      <c r="H1585" s="20">
        <v>0</v>
      </c>
      <c r="I1585" s="26">
        <f t="shared" si="24"/>
        <v>0</v>
      </c>
    </row>
    <row r="1586" spans="1:9" x14ac:dyDescent="0.25">
      <c r="A1586" s="18">
        <v>1580</v>
      </c>
      <c r="B1586" s="19" t="s">
        <v>660</v>
      </c>
      <c r="C1586" s="18" t="s">
        <v>14</v>
      </c>
      <c r="D1586" s="19">
        <v>634.14018275391231</v>
      </c>
      <c r="E1586" s="21">
        <v>126.5014563</v>
      </c>
      <c r="F1586" s="20">
        <v>0</v>
      </c>
      <c r="G1586" s="20">
        <v>0</v>
      </c>
      <c r="H1586" s="20">
        <v>0</v>
      </c>
      <c r="I1586" s="26">
        <f t="shared" si="24"/>
        <v>0</v>
      </c>
    </row>
    <row r="1587" spans="1:9" x14ac:dyDescent="0.25">
      <c r="A1587" s="18">
        <v>1581</v>
      </c>
      <c r="B1587" s="19" t="s">
        <v>663</v>
      </c>
      <c r="C1587" s="18" t="s">
        <v>28</v>
      </c>
      <c r="D1587" s="19">
        <v>183.64085677855641</v>
      </c>
      <c r="E1587" s="21">
        <v>40.688093199999997</v>
      </c>
      <c r="F1587" s="20">
        <v>58.021102630000001</v>
      </c>
      <c r="G1587" s="20">
        <v>0</v>
      </c>
      <c r="H1587" s="20">
        <v>0</v>
      </c>
      <c r="I1587" s="26">
        <f t="shared" si="24"/>
        <v>1328.6832502269999</v>
      </c>
    </row>
    <row r="1588" spans="1:9" x14ac:dyDescent="0.25">
      <c r="A1588" s="18">
        <v>1582</v>
      </c>
      <c r="B1588" s="19" t="s">
        <v>664</v>
      </c>
      <c r="C1588" s="18" t="s">
        <v>28</v>
      </c>
      <c r="D1588" s="19">
        <v>144.96911338904729</v>
      </c>
      <c r="E1588" s="21">
        <v>89.56840511</v>
      </c>
      <c r="F1588" s="20">
        <v>91.804608250000001</v>
      </c>
      <c r="G1588" s="20">
        <v>13.770043290696982</v>
      </c>
      <c r="H1588" s="20">
        <v>0</v>
      </c>
      <c r="I1588" s="26">
        <f t="shared" si="24"/>
        <v>2417.6595202819608</v>
      </c>
    </row>
    <row r="1589" spans="1:9" x14ac:dyDescent="0.25">
      <c r="A1589" s="18">
        <v>1583</v>
      </c>
      <c r="B1589" s="19" t="s">
        <v>661</v>
      </c>
      <c r="C1589" s="18" t="s">
        <v>28</v>
      </c>
      <c r="D1589" s="19">
        <v>164.53933480778741</v>
      </c>
      <c r="E1589" s="21">
        <v>116.4704627</v>
      </c>
      <c r="F1589" s="20">
        <v>188.23757509999999</v>
      </c>
      <c r="G1589" s="20">
        <v>4.1467888142197129</v>
      </c>
      <c r="H1589" s="20">
        <v>0</v>
      </c>
      <c r="I1589" s="26">
        <f t="shared" si="24"/>
        <v>4405.6019336356312</v>
      </c>
    </row>
    <row r="1590" spans="1:9" x14ac:dyDescent="0.25">
      <c r="A1590" s="18">
        <v>1584</v>
      </c>
      <c r="B1590" s="19" t="s">
        <v>662</v>
      </c>
      <c r="C1590" s="18" t="s">
        <v>28</v>
      </c>
      <c r="D1590" s="19">
        <v>85.073553582315895</v>
      </c>
      <c r="E1590" s="21">
        <v>56.220896109999998</v>
      </c>
      <c r="F1590" s="20">
        <v>62.964321810000001</v>
      </c>
      <c r="G1590" s="20">
        <v>5.1384122263157304</v>
      </c>
      <c r="H1590" s="20">
        <v>0</v>
      </c>
      <c r="I1590" s="26">
        <f t="shared" si="24"/>
        <v>1559.5526094316303</v>
      </c>
    </row>
    <row r="1591" spans="1:9" x14ac:dyDescent="0.25">
      <c r="A1591" s="18">
        <v>1585</v>
      </c>
      <c r="B1591" s="19" t="s">
        <v>695</v>
      </c>
      <c r="C1591" s="18" t="s">
        <v>28</v>
      </c>
      <c r="D1591" s="19">
        <v>151.17906856691121</v>
      </c>
      <c r="E1591" s="21">
        <v>107.3210268</v>
      </c>
      <c r="F1591" s="20">
        <v>119.15670419999999</v>
      </c>
      <c r="G1591" s="20">
        <v>3.673514003901158</v>
      </c>
      <c r="H1591" s="20">
        <v>0</v>
      </c>
      <c r="I1591" s="26">
        <f t="shared" si="24"/>
        <v>2812.8119968693363</v>
      </c>
    </row>
    <row r="1592" spans="1:9" x14ac:dyDescent="0.25">
      <c r="A1592" s="18">
        <v>1586</v>
      </c>
      <c r="B1592" s="19" t="s">
        <v>658</v>
      </c>
      <c r="C1592" s="18" t="s">
        <v>28</v>
      </c>
      <c r="D1592" s="19">
        <v>163.84002370529441</v>
      </c>
      <c r="E1592" s="21">
        <v>105.1067027</v>
      </c>
      <c r="F1592" s="20">
        <v>5.0070972749999996</v>
      </c>
      <c r="G1592" s="20">
        <v>9.4429593106416281</v>
      </c>
      <c r="H1592" s="20">
        <v>0</v>
      </c>
      <c r="I1592" s="26">
        <f t="shared" si="24"/>
        <v>330.90629581119327</v>
      </c>
    </row>
    <row r="1593" spans="1:9" x14ac:dyDescent="0.25">
      <c r="A1593" s="18">
        <v>1587</v>
      </c>
      <c r="B1593" s="19" t="s">
        <v>659</v>
      </c>
      <c r="C1593" s="18" t="s">
        <v>28</v>
      </c>
      <c r="D1593" s="19">
        <v>282.35428583200257</v>
      </c>
      <c r="E1593" s="21">
        <v>182.19881140000001</v>
      </c>
      <c r="F1593" s="20">
        <v>204.12440770000001</v>
      </c>
      <c r="G1593" s="20">
        <v>10.231750661172551</v>
      </c>
      <c r="H1593" s="20">
        <v>0</v>
      </c>
      <c r="I1593" s="26">
        <f t="shared" si="24"/>
        <v>4908.7560264708518</v>
      </c>
    </row>
    <row r="1594" spans="1:9" x14ac:dyDescent="0.25">
      <c r="A1594" s="18">
        <v>1588</v>
      </c>
      <c r="B1594" s="19" t="s">
        <v>665</v>
      </c>
      <c r="C1594" s="18" t="s">
        <v>28</v>
      </c>
      <c r="D1594" s="19">
        <v>637.54103643767121</v>
      </c>
      <c r="E1594" s="21">
        <v>114.5382644</v>
      </c>
      <c r="F1594" s="20">
        <v>104.5129293</v>
      </c>
      <c r="G1594" s="20">
        <v>4.6876743117266324</v>
      </c>
      <c r="H1594" s="20">
        <v>0</v>
      </c>
      <c r="I1594" s="26">
        <f t="shared" si="24"/>
        <v>2500.6938227085398</v>
      </c>
    </row>
    <row r="1595" spans="1:9" x14ac:dyDescent="0.25">
      <c r="A1595" s="18">
        <v>1589</v>
      </c>
      <c r="B1595" s="19" t="s">
        <v>672</v>
      </c>
      <c r="C1595" s="18" t="s">
        <v>28</v>
      </c>
      <c r="D1595" s="19">
        <v>131.2778434354008</v>
      </c>
      <c r="E1595" s="21">
        <v>106.05151499999999</v>
      </c>
      <c r="F1595" s="20">
        <v>139.85179500000001</v>
      </c>
      <c r="G1595" s="20">
        <v>5.0257277476684559</v>
      </c>
      <c r="H1595" s="20">
        <v>0</v>
      </c>
      <c r="I1595" s="26">
        <f t="shared" si="24"/>
        <v>3317.695270921608</v>
      </c>
    </row>
    <row r="1596" spans="1:9" x14ac:dyDescent="0.25">
      <c r="A1596" s="18">
        <v>1590</v>
      </c>
      <c r="B1596" s="19" t="s">
        <v>675</v>
      </c>
      <c r="C1596" s="18" t="s">
        <v>28</v>
      </c>
      <c r="D1596" s="19">
        <v>252.03152313102541</v>
      </c>
      <c r="E1596" s="21">
        <v>232.04284530000001</v>
      </c>
      <c r="F1596" s="20">
        <v>237.53264229999999</v>
      </c>
      <c r="G1596" s="20">
        <v>5.8595928896582894</v>
      </c>
      <c r="H1596" s="20">
        <v>0</v>
      </c>
      <c r="I1596" s="26">
        <f t="shared" si="24"/>
        <v>5573.6821858431749</v>
      </c>
    </row>
    <row r="1597" spans="1:9" x14ac:dyDescent="0.25">
      <c r="A1597" s="18">
        <v>1591</v>
      </c>
      <c r="B1597" s="19" t="s">
        <v>674</v>
      </c>
      <c r="C1597" s="18" t="s">
        <v>28</v>
      </c>
      <c r="D1597" s="19">
        <v>152.15160333295111</v>
      </c>
      <c r="E1597" s="21">
        <v>99.435209700000001</v>
      </c>
      <c r="F1597" s="20">
        <v>116.4406213</v>
      </c>
      <c r="G1597" s="20">
        <v>9.2626641448059885</v>
      </c>
      <c r="H1597" s="20">
        <v>0</v>
      </c>
      <c r="I1597" s="26">
        <f t="shared" si="24"/>
        <v>2878.6052366860572</v>
      </c>
    </row>
    <row r="1598" spans="1:9" x14ac:dyDescent="0.25">
      <c r="A1598" s="18">
        <v>1592</v>
      </c>
      <c r="B1598" s="19" t="s">
        <v>673</v>
      </c>
      <c r="C1598" s="18" t="s">
        <v>28</v>
      </c>
      <c r="D1598" s="19">
        <v>149.91027576187659</v>
      </c>
      <c r="E1598" s="21">
        <v>99.643099649999996</v>
      </c>
      <c r="F1598" s="20">
        <v>151.1456799</v>
      </c>
      <c r="G1598" s="20">
        <v>0.27044274875345947</v>
      </c>
      <c r="H1598" s="20">
        <v>0</v>
      </c>
      <c r="I1598" s="26">
        <f t="shared" si="24"/>
        <v>3467.4292086564542</v>
      </c>
    </row>
    <row r="1599" spans="1:9" x14ac:dyDescent="0.25">
      <c r="A1599" s="18">
        <v>1593</v>
      </c>
      <c r="B1599" s="19" t="s">
        <v>670</v>
      </c>
      <c r="C1599" s="18" t="s">
        <v>28</v>
      </c>
      <c r="D1599" s="19">
        <v>216.36602803311601</v>
      </c>
      <c r="E1599" s="21">
        <v>172.84877420000001</v>
      </c>
      <c r="F1599" s="20">
        <v>216.8841955</v>
      </c>
      <c r="G1599" s="20">
        <v>11.133226490350751</v>
      </c>
      <c r="H1599" s="20">
        <v>0</v>
      </c>
      <c r="I1599" s="26">
        <f t="shared" si="24"/>
        <v>5221.598963579032</v>
      </c>
    </row>
    <row r="1600" spans="1:9" x14ac:dyDescent="0.25">
      <c r="A1600" s="18">
        <v>1594</v>
      </c>
      <c r="B1600" s="19" t="s">
        <v>677</v>
      </c>
      <c r="C1600" s="18" t="s">
        <v>28</v>
      </c>
      <c r="D1600" s="19">
        <v>68.147125737940698</v>
      </c>
      <c r="E1600" s="21">
        <v>45.113103950000003</v>
      </c>
      <c r="F1600" s="20">
        <v>0</v>
      </c>
      <c r="G1600" s="20">
        <v>0</v>
      </c>
      <c r="H1600" s="20">
        <v>0</v>
      </c>
      <c r="I1600" s="26">
        <f t="shared" si="24"/>
        <v>0</v>
      </c>
    </row>
    <row r="1601" spans="1:9" x14ac:dyDescent="0.25">
      <c r="A1601" s="18">
        <v>1595</v>
      </c>
      <c r="B1601" s="19" t="s">
        <v>676</v>
      </c>
      <c r="C1601" s="18" t="s">
        <v>28</v>
      </c>
      <c r="D1601" s="19">
        <v>160.1215344789056</v>
      </c>
      <c r="E1601" s="21">
        <v>103.3434944</v>
      </c>
      <c r="F1601" s="20">
        <v>0</v>
      </c>
      <c r="G1601" s="20">
        <v>3.8763460654662527</v>
      </c>
      <c r="H1601" s="20">
        <v>0</v>
      </c>
      <c r="I1601" s="26">
        <f t="shared" si="24"/>
        <v>88.768324899177188</v>
      </c>
    </row>
    <row r="1602" spans="1:9" x14ac:dyDescent="0.25">
      <c r="A1602" s="18">
        <v>1596</v>
      </c>
      <c r="B1602" s="19" t="s">
        <v>30</v>
      </c>
      <c r="C1602" s="18" t="s">
        <v>28</v>
      </c>
      <c r="D1602" s="19">
        <v>112.6719847300723</v>
      </c>
      <c r="E1602" s="21">
        <v>97.645888970000001</v>
      </c>
      <c r="F1602" s="20">
        <v>0</v>
      </c>
      <c r="G1602" s="20">
        <v>0</v>
      </c>
      <c r="H1602" s="20">
        <v>0</v>
      </c>
      <c r="I1602" s="26">
        <f t="shared" ref="I1602:I1665" si="25">(SUM(F1602,G1602,H1602)*$I$3)</f>
        <v>0</v>
      </c>
    </row>
    <row r="1603" spans="1:9" x14ac:dyDescent="0.25">
      <c r="A1603" s="18">
        <v>1597</v>
      </c>
      <c r="B1603" s="19" t="s">
        <v>671</v>
      </c>
      <c r="C1603" s="18" t="s">
        <v>28</v>
      </c>
      <c r="D1603" s="19">
        <v>299.50345404368278</v>
      </c>
      <c r="E1603" s="21">
        <v>254.93244480000001</v>
      </c>
      <c r="F1603" s="20">
        <v>343.41809480000001</v>
      </c>
      <c r="G1603" s="20">
        <v>16.204028029478117</v>
      </c>
      <c r="H1603" s="20">
        <v>0</v>
      </c>
      <c r="I1603" s="26">
        <f t="shared" si="25"/>
        <v>8235.3466127950487</v>
      </c>
    </row>
    <row r="1604" spans="1:9" x14ac:dyDescent="0.25">
      <c r="A1604" s="18">
        <v>1598</v>
      </c>
      <c r="B1604" s="19" t="s">
        <v>669</v>
      </c>
      <c r="C1604" s="18" t="s">
        <v>28</v>
      </c>
      <c r="D1604" s="19">
        <v>159.05545976495989</v>
      </c>
      <c r="E1604" s="21">
        <v>87.734761710000001</v>
      </c>
      <c r="F1604" s="20">
        <v>126.96179170000001</v>
      </c>
      <c r="G1604" s="20">
        <v>0</v>
      </c>
      <c r="H1604" s="20">
        <v>0</v>
      </c>
      <c r="I1604" s="26">
        <f t="shared" si="25"/>
        <v>2907.4250299300002</v>
      </c>
    </row>
    <row r="1605" spans="1:9" x14ac:dyDescent="0.25">
      <c r="A1605" s="18">
        <v>1599</v>
      </c>
      <c r="B1605" s="19" t="s">
        <v>1749</v>
      </c>
      <c r="C1605" s="18" t="s">
        <v>14</v>
      </c>
      <c r="D1605" s="19">
        <v>12197.016593276359</v>
      </c>
      <c r="E1605" s="21">
        <v>86.583008989999996</v>
      </c>
      <c r="F1605" s="20">
        <v>0</v>
      </c>
      <c r="G1605" s="20">
        <v>0</v>
      </c>
      <c r="H1605" s="20">
        <v>0</v>
      </c>
      <c r="I1605" s="26">
        <f t="shared" si="25"/>
        <v>0</v>
      </c>
    </row>
    <row r="1606" spans="1:9" x14ac:dyDescent="0.25">
      <c r="A1606" s="18">
        <v>1600</v>
      </c>
      <c r="B1606" s="19" t="s">
        <v>27</v>
      </c>
      <c r="C1606" s="18" t="s">
        <v>28</v>
      </c>
      <c r="D1606" s="19">
        <v>136.01676895430009</v>
      </c>
      <c r="E1606" s="21">
        <v>71.432546009999996</v>
      </c>
      <c r="F1606" s="20">
        <v>0</v>
      </c>
      <c r="G1606" s="20">
        <v>0</v>
      </c>
      <c r="H1606" s="20">
        <v>0</v>
      </c>
      <c r="I1606" s="26">
        <f t="shared" si="25"/>
        <v>0</v>
      </c>
    </row>
    <row r="1607" spans="1:9" x14ac:dyDescent="0.25">
      <c r="A1607" s="18">
        <v>1601</v>
      </c>
      <c r="B1607" s="19" t="s">
        <v>29</v>
      </c>
      <c r="C1607" s="18" t="s">
        <v>28</v>
      </c>
      <c r="D1607" s="19">
        <v>127.736722423717</v>
      </c>
      <c r="E1607" s="21">
        <v>56.662391130000003</v>
      </c>
      <c r="F1607" s="20">
        <v>0</v>
      </c>
      <c r="G1607" s="20">
        <v>0</v>
      </c>
      <c r="H1607" s="20">
        <v>0</v>
      </c>
      <c r="I1607" s="26">
        <f t="shared" si="25"/>
        <v>0</v>
      </c>
    </row>
    <row r="1608" spans="1:9" x14ac:dyDescent="0.25">
      <c r="A1608" s="18">
        <v>1602</v>
      </c>
      <c r="B1608" s="19" t="s">
        <v>1827</v>
      </c>
      <c r="C1608" s="18" t="s">
        <v>28</v>
      </c>
      <c r="D1608" s="19">
        <v>163.3047283342872</v>
      </c>
      <c r="E1608" s="21">
        <v>0</v>
      </c>
      <c r="F1608" s="20">
        <v>0</v>
      </c>
      <c r="G1608" s="20">
        <v>0</v>
      </c>
      <c r="H1608" s="20">
        <v>0</v>
      </c>
      <c r="I1608" s="26">
        <f t="shared" si="25"/>
        <v>0</v>
      </c>
    </row>
    <row r="1609" spans="1:9" x14ac:dyDescent="0.25">
      <c r="A1609" s="18">
        <v>1603</v>
      </c>
      <c r="B1609" s="19" t="s">
        <v>1828</v>
      </c>
      <c r="C1609" s="18" t="s">
        <v>28</v>
      </c>
      <c r="D1609" s="19">
        <v>65.197817976069544</v>
      </c>
      <c r="E1609" s="21">
        <v>0</v>
      </c>
      <c r="F1609" s="20">
        <v>0</v>
      </c>
      <c r="G1609" s="20">
        <v>0</v>
      </c>
      <c r="H1609" s="20">
        <v>0</v>
      </c>
      <c r="I1609" s="26">
        <f t="shared" si="25"/>
        <v>0</v>
      </c>
    </row>
    <row r="1610" spans="1:9" x14ac:dyDescent="0.25">
      <c r="A1610" s="18">
        <v>1604</v>
      </c>
      <c r="B1610" s="19" t="s">
        <v>20</v>
      </c>
      <c r="C1610" s="18" t="s">
        <v>14</v>
      </c>
      <c r="D1610" s="19">
        <v>667.12459360250318</v>
      </c>
      <c r="E1610" s="21">
        <v>292.40434979999998</v>
      </c>
      <c r="F1610" s="20">
        <v>0</v>
      </c>
      <c r="G1610" s="20">
        <v>0</v>
      </c>
      <c r="H1610" s="20">
        <v>0</v>
      </c>
      <c r="I1610" s="26">
        <f t="shared" si="25"/>
        <v>0</v>
      </c>
    </row>
    <row r="1611" spans="1:9" x14ac:dyDescent="0.25">
      <c r="A1611" s="18">
        <v>1605</v>
      </c>
      <c r="B1611" s="19" t="s">
        <v>21</v>
      </c>
      <c r="C1611" s="18" t="s">
        <v>14</v>
      </c>
      <c r="D1611" s="19">
        <v>663.18900831015605</v>
      </c>
      <c r="E1611" s="21">
        <v>3.498718277</v>
      </c>
      <c r="F1611" s="20">
        <v>0</v>
      </c>
      <c r="G1611" s="20">
        <v>0</v>
      </c>
      <c r="H1611" s="20">
        <v>0</v>
      </c>
      <c r="I1611" s="26">
        <f t="shared" si="25"/>
        <v>0</v>
      </c>
    </row>
    <row r="1612" spans="1:9" x14ac:dyDescent="0.25">
      <c r="A1612" s="18">
        <v>1606</v>
      </c>
      <c r="B1612" s="19" t="s">
        <v>640</v>
      </c>
      <c r="C1612" s="18" t="s">
        <v>14</v>
      </c>
      <c r="D1612" s="19">
        <v>632.05550671377489</v>
      </c>
      <c r="E1612" s="21">
        <v>14.920347250000001</v>
      </c>
      <c r="F1612" s="20">
        <v>0</v>
      </c>
      <c r="G1612" s="20">
        <v>0</v>
      </c>
      <c r="H1612" s="20">
        <v>0</v>
      </c>
      <c r="I1612" s="26">
        <f t="shared" si="25"/>
        <v>0</v>
      </c>
    </row>
    <row r="1613" spans="1:9" x14ac:dyDescent="0.25">
      <c r="A1613" s="18">
        <v>1607</v>
      </c>
      <c r="B1613" s="19" t="s">
        <v>625</v>
      </c>
      <c r="C1613" s="18" t="s">
        <v>28</v>
      </c>
      <c r="D1613" s="19">
        <v>77.696577116965742</v>
      </c>
      <c r="E1613" s="21">
        <v>3.6156600399999999</v>
      </c>
      <c r="F1613" s="20">
        <v>2.6321574440000002</v>
      </c>
      <c r="G1613" s="20">
        <v>0</v>
      </c>
      <c r="H1613" s="20">
        <v>0</v>
      </c>
      <c r="I1613" s="26">
        <f t="shared" si="25"/>
        <v>60.2764054676</v>
      </c>
    </row>
    <row r="1614" spans="1:9" x14ac:dyDescent="0.25">
      <c r="A1614" s="18">
        <v>1608</v>
      </c>
      <c r="B1614" s="19" t="s">
        <v>636</v>
      </c>
      <c r="C1614" s="18" t="s">
        <v>28</v>
      </c>
      <c r="D1614" s="19">
        <v>375.15651143585308</v>
      </c>
      <c r="E1614" s="21">
        <v>302.6213621</v>
      </c>
      <c r="F1614" s="20">
        <v>537.58029320000003</v>
      </c>
      <c r="G1614" s="20">
        <v>6.8061425102953974</v>
      </c>
      <c r="H1614" s="20">
        <v>0</v>
      </c>
      <c r="I1614" s="26">
        <f t="shared" si="25"/>
        <v>12466.449377765766</v>
      </c>
    </row>
    <row r="1615" spans="1:9" x14ac:dyDescent="0.25">
      <c r="A1615" s="18">
        <v>1609</v>
      </c>
      <c r="B1615" s="19" t="s">
        <v>644</v>
      </c>
      <c r="C1615" s="18" t="s">
        <v>28</v>
      </c>
      <c r="D1615" s="19">
        <v>571.01955564272248</v>
      </c>
      <c r="E1615" s="21">
        <v>204.85826420000001</v>
      </c>
      <c r="F1615" s="20">
        <v>382.10949429999999</v>
      </c>
      <c r="G1615" s="20">
        <v>7.775229026661961</v>
      </c>
      <c r="H1615" s="20">
        <v>0</v>
      </c>
      <c r="I1615" s="26">
        <f t="shared" si="25"/>
        <v>8928.3601641805581</v>
      </c>
    </row>
    <row r="1616" spans="1:9" x14ac:dyDescent="0.25">
      <c r="A1616" s="18">
        <v>1610</v>
      </c>
      <c r="B1616" s="19" t="s">
        <v>627</v>
      </c>
      <c r="C1616" s="18" t="s">
        <v>28</v>
      </c>
      <c r="D1616" s="19">
        <v>33.279957221905448</v>
      </c>
      <c r="E1616" s="21">
        <v>2.176857896</v>
      </c>
      <c r="F1616" s="20">
        <v>4.4861410069999996</v>
      </c>
      <c r="G1616" s="20">
        <v>4.2594732928669874</v>
      </c>
      <c r="H1616" s="20">
        <v>0</v>
      </c>
      <c r="I1616" s="26">
        <f t="shared" si="25"/>
        <v>200.27456746695398</v>
      </c>
    </row>
    <row r="1617" spans="1:9" x14ac:dyDescent="0.25">
      <c r="A1617" s="18">
        <v>1611</v>
      </c>
      <c r="B1617" s="19" t="s">
        <v>626</v>
      </c>
      <c r="C1617" s="18" t="s">
        <v>28</v>
      </c>
      <c r="D1617" s="19">
        <v>523.12655407088164</v>
      </c>
      <c r="E1617" s="21">
        <v>323.99095779999999</v>
      </c>
      <c r="F1617" s="20">
        <v>316.8493431</v>
      </c>
      <c r="G1617" s="20">
        <v>7.5498600693674112</v>
      </c>
      <c r="H1617" s="20">
        <v>0</v>
      </c>
      <c r="I1617" s="26">
        <f t="shared" si="25"/>
        <v>7428.7417525785131</v>
      </c>
    </row>
    <row r="1618" spans="1:9" x14ac:dyDescent="0.25">
      <c r="A1618" s="18">
        <v>1612</v>
      </c>
      <c r="B1618" s="19" t="s">
        <v>605</v>
      </c>
      <c r="C1618" s="18" t="s">
        <v>14</v>
      </c>
      <c r="D1618" s="19">
        <v>643.21529571742087</v>
      </c>
      <c r="E1618" s="21">
        <v>184.76563160000001</v>
      </c>
      <c r="F1618" s="20">
        <v>288.608431</v>
      </c>
      <c r="G1618" s="20">
        <v>0</v>
      </c>
      <c r="H1618" s="20">
        <v>0</v>
      </c>
      <c r="I1618" s="26">
        <f t="shared" si="25"/>
        <v>6609.1330698999991</v>
      </c>
    </row>
    <row r="1619" spans="1:9" x14ac:dyDescent="0.25">
      <c r="A1619" s="18">
        <v>1613</v>
      </c>
      <c r="B1619" s="19" t="s">
        <v>612</v>
      </c>
      <c r="C1619" s="18" t="s">
        <v>28</v>
      </c>
      <c r="D1619" s="19">
        <v>8.80928576253846</v>
      </c>
      <c r="E1619" s="21">
        <v>5.3109843960000003</v>
      </c>
      <c r="F1619" s="20">
        <v>9.4463355310000008</v>
      </c>
      <c r="G1619" s="20">
        <v>0</v>
      </c>
      <c r="H1619" s="20">
        <v>0</v>
      </c>
      <c r="I1619" s="26">
        <f t="shared" si="25"/>
        <v>216.32108365990001</v>
      </c>
    </row>
    <row r="1620" spans="1:9" x14ac:dyDescent="0.25">
      <c r="A1620" s="18">
        <v>1614</v>
      </c>
      <c r="B1620" s="19" t="s">
        <v>604</v>
      </c>
      <c r="C1620" s="18" t="s">
        <v>14</v>
      </c>
      <c r="D1620" s="19">
        <v>40.572207602259283</v>
      </c>
      <c r="E1620" s="21">
        <v>17.931640569999999</v>
      </c>
      <c r="F1620" s="20">
        <v>29.12493731</v>
      </c>
      <c r="G1620" s="20">
        <v>0</v>
      </c>
      <c r="H1620" s="20">
        <v>0</v>
      </c>
      <c r="I1620" s="26">
        <f t="shared" si="25"/>
        <v>666.96106439899995</v>
      </c>
    </row>
    <row r="1621" spans="1:9" x14ac:dyDescent="0.25">
      <c r="A1621" s="18">
        <v>1615</v>
      </c>
      <c r="B1621" s="19" t="s">
        <v>643</v>
      </c>
      <c r="C1621" s="18" t="s">
        <v>28</v>
      </c>
      <c r="D1621" s="19">
        <v>155.19387000865439</v>
      </c>
      <c r="E1621" s="21">
        <v>127.8553498</v>
      </c>
      <c r="F1621" s="20">
        <v>242.7827849</v>
      </c>
      <c r="G1621" s="20">
        <v>0</v>
      </c>
      <c r="H1621" s="20">
        <v>0</v>
      </c>
      <c r="I1621" s="26">
        <f t="shared" si="25"/>
        <v>5559.7257742099991</v>
      </c>
    </row>
    <row r="1622" spans="1:9" x14ac:dyDescent="0.25">
      <c r="A1622" s="18">
        <v>1616</v>
      </c>
      <c r="B1622" s="19" t="s">
        <v>603</v>
      </c>
      <c r="C1622" s="18" t="s">
        <v>14</v>
      </c>
      <c r="D1622" s="19">
        <v>81.564651424685991</v>
      </c>
      <c r="E1622" s="21">
        <v>14.546904019999999</v>
      </c>
      <c r="F1622" s="20">
        <v>0</v>
      </c>
      <c r="G1622" s="20">
        <v>0</v>
      </c>
      <c r="H1622" s="20">
        <v>0</v>
      </c>
      <c r="I1622" s="26">
        <f t="shared" si="25"/>
        <v>0</v>
      </c>
    </row>
    <row r="1623" spans="1:9" x14ac:dyDescent="0.25">
      <c r="A1623" s="18">
        <v>1617</v>
      </c>
      <c r="B1623" s="19" t="s">
        <v>610</v>
      </c>
      <c r="C1623" s="18" t="s">
        <v>28</v>
      </c>
      <c r="D1623" s="19">
        <v>79.651204452767217</v>
      </c>
      <c r="E1623" s="21">
        <v>44.962396779999999</v>
      </c>
      <c r="F1623" s="20">
        <v>77.375238199999998</v>
      </c>
      <c r="G1623" s="20">
        <v>0</v>
      </c>
      <c r="H1623" s="20">
        <v>0</v>
      </c>
      <c r="I1623" s="26">
        <f t="shared" si="25"/>
        <v>1771.8929547799999</v>
      </c>
    </row>
    <row r="1624" spans="1:9" x14ac:dyDescent="0.25">
      <c r="A1624" s="18">
        <v>1618</v>
      </c>
      <c r="B1624" s="19" t="s">
        <v>606</v>
      </c>
      <c r="C1624" s="18" t="s">
        <v>14</v>
      </c>
      <c r="D1624" s="19">
        <v>80.86169658076453</v>
      </c>
      <c r="E1624" s="21">
        <v>45.575601650000003</v>
      </c>
      <c r="F1624" s="20">
        <v>73.694214110000004</v>
      </c>
      <c r="G1624" s="20">
        <v>0</v>
      </c>
      <c r="H1624" s="20">
        <v>0</v>
      </c>
      <c r="I1624" s="26">
        <f t="shared" si="25"/>
        <v>1687.5975031190001</v>
      </c>
    </row>
    <row r="1625" spans="1:9" x14ac:dyDescent="0.25">
      <c r="A1625" s="18">
        <v>1619</v>
      </c>
      <c r="B1625" s="19" t="s">
        <v>611</v>
      </c>
      <c r="C1625" s="18" t="s">
        <v>14</v>
      </c>
      <c r="D1625" s="19">
        <v>39.167366406442873</v>
      </c>
      <c r="E1625" s="21">
        <v>11.85533534</v>
      </c>
      <c r="F1625" s="20">
        <v>0.29170558499999999</v>
      </c>
      <c r="G1625" s="20">
        <v>0</v>
      </c>
      <c r="H1625" s="20">
        <v>0</v>
      </c>
      <c r="I1625" s="26">
        <f t="shared" si="25"/>
        <v>6.6800578964999993</v>
      </c>
    </row>
    <row r="1626" spans="1:9" x14ac:dyDescent="0.25">
      <c r="A1626" s="18">
        <v>1620</v>
      </c>
      <c r="B1626" s="19" t="s">
        <v>607</v>
      </c>
      <c r="C1626" s="18" t="s">
        <v>28</v>
      </c>
      <c r="D1626" s="19">
        <v>67.634812469480053</v>
      </c>
      <c r="E1626" s="21">
        <v>29.18091978</v>
      </c>
      <c r="F1626" s="20">
        <v>47.501780359999998</v>
      </c>
      <c r="G1626" s="20">
        <v>0</v>
      </c>
      <c r="H1626" s="20">
        <v>0</v>
      </c>
      <c r="I1626" s="26">
        <f t="shared" si="25"/>
        <v>1087.790770244</v>
      </c>
    </row>
    <row r="1627" spans="1:9" x14ac:dyDescent="0.25">
      <c r="A1627" s="18">
        <v>1621</v>
      </c>
      <c r="B1627" s="19" t="s">
        <v>609</v>
      </c>
      <c r="C1627" s="18" t="s">
        <v>28</v>
      </c>
      <c r="D1627" s="19">
        <v>41.040842722030924</v>
      </c>
      <c r="E1627" s="21">
        <v>19.950590290000001</v>
      </c>
      <c r="F1627" s="20">
        <v>34.17831881</v>
      </c>
      <c r="G1627" s="20">
        <v>0</v>
      </c>
      <c r="H1627" s="20">
        <v>0</v>
      </c>
      <c r="I1627" s="26">
        <f t="shared" si="25"/>
        <v>782.6835007489999</v>
      </c>
    </row>
    <row r="1628" spans="1:9" x14ac:dyDescent="0.25">
      <c r="A1628" s="18">
        <v>1622</v>
      </c>
      <c r="B1628" s="19" t="s">
        <v>608</v>
      </c>
      <c r="C1628" s="18" t="s">
        <v>28</v>
      </c>
      <c r="D1628" s="19">
        <v>71.78808419702375</v>
      </c>
      <c r="E1628" s="21">
        <v>64.473626580000001</v>
      </c>
      <c r="F1628" s="20">
        <v>108.5398028</v>
      </c>
      <c r="G1628" s="20">
        <v>0</v>
      </c>
      <c r="H1628" s="20">
        <v>0</v>
      </c>
      <c r="I1628" s="26">
        <f t="shared" si="25"/>
        <v>2485.5614841199999</v>
      </c>
    </row>
    <row r="1629" spans="1:9" x14ac:dyDescent="0.25">
      <c r="A1629" s="18">
        <v>1623</v>
      </c>
      <c r="B1629" s="19" t="s">
        <v>602</v>
      </c>
      <c r="C1629" s="18" t="s">
        <v>28</v>
      </c>
      <c r="D1629" s="19">
        <v>47.534316856903637</v>
      </c>
      <c r="E1629" s="21">
        <v>38.265228069999999</v>
      </c>
      <c r="F1629" s="20">
        <v>66.057294380000002</v>
      </c>
      <c r="G1629" s="20">
        <v>4.9806539562095455</v>
      </c>
      <c r="H1629" s="20">
        <v>0</v>
      </c>
      <c r="I1629" s="26">
        <f t="shared" si="25"/>
        <v>1626.7690168991987</v>
      </c>
    </row>
    <row r="1630" spans="1:9" x14ac:dyDescent="0.25">
      <c r="A1630" s="18">
        <v>1624</v>
      </c>
      <c r="B1630" s="19" t="s">
        <v>601</v>
      </c>
      <c r="C1630" s="18" t="s">
        <v>28</v>
      </c>
      <c r="D1630" s="19">
        <v>75.328071836816591</v>
      </c>
      <c r="E1630" s="21">
        <v>66.684366240000003</v>
      </c>
      <c r="F1630" s="20">
        <v>121.6655336</v>
      </c>
      <c r="G1630" s="20">
        <v>0</v>
      </c>
      <c r="H1630" s="20">
        <v>0</v>
      </c>
      <c r="I1630" s="26">
        <f t="shared" si="25"/>
        <v>2786.1407194399999</v>
      </c>
    </row>
    <row r="1631" spans="1:9" x14ac:dyDescent="0.25">
      <c r="A1631" s="18">
        <v>1625</v>
      </c>
      <c r="B1631" s="19" t="s">
        <v>1780</v>
      </c>
      <c r="C1631" s="18" t="s">
        <v>28</v>
      </c>
      <c r="D1631" s="19">
        <v>326.77231627225711</v>
      </c>
      <c r="E1631" s="21">
        <v>77.072764480000004</v>
      </c>
      <c r="F1631" s="20">
        <v>139.08968089999999</v>
      </c>
      <c r="G1631" s="20">
        <v>0</v>
      </c>
      <c r="H1631" s="20">
        <v>0</v>
      </c>
      <c r="I1631" s="26">
        <f t="shared" si="25"/>
        <v>3185.1536926099998</v>
      </c>
    </row>
    <row r="1632" spans="1:9" x14ac:dyDescent="0.25">
      <c r="A1632" s="18">
        <v>1626</v>
      </c>
      <c r="B1632" s="19" t="s">
        <v>1779</v>
      </c>
      <c r="C1632" s="18" t="s">
        <v>28</v>
      </c>
      <c r="D1632" s="19">
        <v>697.80865573883659</v>
      </c>
      <c r="E1632" s="21">
        <v>323.74101159999998</v>
      </c>
      <c r="F1632" s="20">
        <v>627.19653819999996</v>
      </c>
      <c r="G1632" s="20">
        <v>10.817709950138379</v>
      </c>
      <c r="H1632" s="20">
        <v>0</v>
      </c>
      <c r="I1632" s="26">
        <f t="shared" si="25"/>
        <v>14610.526282638166</v>
      </c>
    </row>
    <row r="1633" spans="1:9" x14ac:dyDescent="0.25">
      <c r="A1633" s="18">
        <v>1627</v>
      </c>
      <c r="B1633" s="19" t="s">
        <v>1752</v>
      </c>
      <c r="C1633" s="18" t="s">
        <v>14</v>
      </c>
      <c r="D1633" s="19">
        <v>140.74271977306941</v>
      </c>
      <c r="E1633" s="21">
        <v>116.6377981</v>
      </c>
      <c r="F1633" s="20">
        <v>134.2218134</v>
      </c>
      <c r="G1633" s="20">
        <v>2.9974071320175097</v>
      </c>
      <c r="H1633" s="20">
        <v>0</v>
      </c>
      <c r="I1633" s="26">
        <f t="shared" si="25"/>
        <v>3142.3201501832009</v>
      </c>
    </row>
    <row r="1634" spans="1:9" x14ac:dyDescent="0.25">
      <c r="A1634" s="18">
        <v>1628</v>
      </c>
      <c r="B1634" s="19" t="s">
        <v>445</v>
      </c>
      <c r="C1634" s="18" t="s">
        <v>14</v>
      </c>
      <c r="D1634" s="19">
        <v>65.525441038268809</v>
      </c>
      <c r="E1634" s="21">
        <v>49.288938950000002</v>
      </c>
      <c r="F1634" s="20">
        <v>42.488872430000001</v>
      </c>
      <c r="G1634" s="20">
        <v>5.8145190981993791</v>
      </c>
      <c r="H1634" s="20">
        <v>0</v>
      </c>
      <c r="I1634" s="26">
        <f t="shared" si="25"/>
        <v>1106.1476659957657</v>
      </c>
    </row>
    <row r="1635" spans="1:9" x14ac:dyDescent="0.25">
      <c r="A1635" s="18">
        <v>1629</v>
      </c>
      <c r="B1635" s="19" t="s">
        <v>628</v>
      </c>
      <c r="C1635" s="18" t="s">
        <v>28</v>
      </c>
      <c r="D1635" s="19">
        <v>395.25279003476152</v>
      </c>
      <c r="E1635" s="21">
        <v>189.79241099999999</v>
      </c>
      <c r="F1635" s="20">
        <v>349.52373510000001</v>
      </c>
      <c r="G1635" s="20">
        <v>2.9072595490996895</v>
      </c>
      <c r="H1635" s="20">
        <v>0</v>
      </c>
      <c r="I1635" s="26">
        <f t="shared" si="25"/>
        <v>8070.6697774643826</v>
      </c>
    </row>
    <row r="1636" spans="1:9" x14ac:dyDescent="0.25">
      <c r="A1636" s="18">
        <v>1630</v>
      </c>
      <c r="B1636" s="19" t="s">
        <v>629</v>
      </c>
      <c r="C1636" s="18" t="s">
        <v>28</v>
      </c>
      <c r="D1636" s="19">
        <v>229.92053225741321</v>
      </c>
      <c r="E1636" s="21">
        <v>129.36119780000001</v>
      </c>
      <c r="F1636" s="20">
        <v>262.36370049999999</v>
      </c>
      <c r="G1636" s="20">
        <v>6.0173511597644742</v>
      </c>
      <c r="H1636" s="20">
        <v>0</v>
      </c>
      <c r="I1636" s="26">
        <f t="shared" si="25"/>
        <v>6145.9260830086059</v>
      </c>
    </row>
    <row r="1637" spans="1:9" x14ac:dyDescent="0.25">
      <c r="A1637" s="18">
        <v>1631</v>
      </c>
      <c r="B1637" s="19" t="s">
        <v>1781</v>
      </c>
      <c r="C1637" s="18" t="s">
        <v>14</v>
      </c>
      <c r="D1637" s="19">
        <v>646.87537215344821</v>
      </c>
      <c r="E1637" s="21">
        <v>113.8351583</v>
      </c>
      <c r="F1637" s="20">
        <v>23.094718759999999</v>
      </c>
      <c r="G1637" s="20">
        <v>0</v>
      </c>
      <c r="H1637" s="20">
        <v>0</v>
      </c>
      <c r="I1637" s="26">
        <f t="shared" si="25"/>
        <v>528.86905960399997</v>
      </c>
    </row>
    <row r="1638" spans="1:9" x14ac:dyDescent="0.25">
      <c r="A1638" s="18">
        <v>1632</v>
      </c>
      <c r="B1638" s="19" t="s">
        <v>586</v>
      </c>
      <c r="C1638" s="18" t="s">
        <v>28</v>
      </c>
      <c r="D1638" s="19">
        <v>359.47821779301643</v>
      </c>
      <c r="E1638" s="21">
        <v>46.268860330000003</v>
      </c>
      <c r="F1638" s="20">
        <v>79.252637879999995</v>
      </c>
      <c r="G1638" s="20">
        <v>0</v>
      </c>
      <c r="H1638" s="20">
        <v>0</v>
      </c>
      <c r="I1638" s="26">
        <f t="shared" si="25"/>
        <v>1814.8854074519998</v>
      </c>
    </row>
    <row r="1639" spans="1:9" x14ac:dyDescent="0.25">
      <c r="A1639" s="18">
        <v>1633</v>
      </c>
      <c r="B1639" s="19" t="s">
        <v>1777</v>
      </c>
      <c r="C1639" s="18" t="s">
        <v>14</v>
      </c>
      <c r="D1639" s="19">
        <v>1310.4756882449381</v>
      </c>
      <c r="E1639" s="21">
        <v>470.53786830000001</v>
      </c>
      <c r="F1639" s="20">
        <v>554.08901149999997</v>
      </c>
      <c r="G1639" s="20">
        <v>0</v>
      </c>
      <c r="H1639" s="20">
        <v>0</v>
      </c>
      <c r="I1639" s="26">
        <f t="shared" si="25"/>
        <v>12688.638363349999</v>
      </c>
    </row>
    <row r="1640" spans="1:9" x14ac:dyDescent="0.25">
      <c r="A1640" s="18">
        <v>1634</v>
      </c>
      <c r="B1640" s="19" t="s">
        <v>437</v>
      </c>
      <c r="C1640" s="18" t="s">
        <v>14</v>
      </c>
      <c r="D1640" s="19">
        <v>326.6981952353305</v>
      </c>
      <c r="E1640" s="21">
        <v>22.65700687</v>
      </c>
      <c r="F1640" s="20"/>
      <c r="G1640" s="20">
        <v>0</v>
      </c>
      <c r="H1640" s="20">
        <v>0</v>
      </c>
      <c r="I1640" s="26">
        <f t="shared" si="25"/>
        <v>0</v>
      </c>
    </row>
    <row r="1641" spans="1:9" x14ac:dyDescent="0.25">
      <c r="A1641" s="18">
        <v>1635</v>
      </c>
      <c r="B1641" s="19" t="s">
        <v>1778</v>
      </c>
      <c r="C1641" s="18" t="s">
        <v>28</v>
      </c>
      <c r="D1641" s="19">
        <v>323.04573461128729</v>
      </c>
      <c r="E1641" s="21">
        <v>8.4799083950000007</v>
      </c>
      <c r="F1641" s="20">
        <v>12.434264300000001</v>
      </c>
      <c r="G1641" s="20">
        <v>0</v>
      </c>
      <c r="H1641" s="20">
        <v>0</v>
      </c>
      <c r="I1641" s="26">
        <f t="shared" si="25"/>
        <v>284.74465247000001</v>
      </c>
    </row>
    <row r="1642" spans="1:9" x14ac:dyDescent="0.25">
      <c r="A1642" s="18">
        <v>1636</v>
      </c>
      <c r="B1642" s="19" t="s">
        <v>440</v>
      </c>
      <c r="C1642" s="18" t="s">
        <v>14</v>
      </c>
      <c r="D1642" s="19">
        <v>161.27123612326551</v>
      </c>
      <c r="E1642" s="21">
        <v>125.5898198</v>
      </c>
      <c r="F1642" s="20">
        <v>170.83750420000001</v>
      </c>
      <c r="G1642" s="20">
        <v>0</v>
      </c>
      <c r="H1642" s="20">
        <v>0</v>
      </c>
      <c r="I1642" s="26">
        <f t="shared" si="25"/>
        <v>3912.1788461800002</v>
      </c>
    </row>
    <row r="1643" spans="1:9" x14ac:dyDescent="0.25">
      <c r="A1643" s="18">
        <v>1637</v>
      </c>
      <c r="B1643" s="19" t="s">
        <v>439</v>
      </c>
      <c r="C1643" s="18" t="s">
        <v>28</v>
      </c>
      <c r="D1643" s="19">
        <v>274.04698653882451</v>
      </c>
      <c r="E1643" s="21">
        <v>140.04340680000001</v>
      </c>
      <c r="F1643" s="20">
        <v>245.48637220000001</v>
      </c>
      <c r="G1643" s="20">
        <v>4.574989833079357</v>
      </c>
      <c r="H1643" s="20">
        <v>0</v>
      </c>
      <c r="I1643" s="26">
        <f t="shared" si="25"/>
        <v>5726.405190557517</v>
      </c>
    </row>
    <row r="1644" spans="1:9" x14ac:dyDescent="0.25">
      <c r="A1644" s="18">
        <v>1638</v>
      </c>
      <c r="B1644" s="19" t="s">
        <v>438</v>
      </c>
      <c r="C1644" s="18" t="s">
        <v>28</v>
      </c>
      <c r="D1644" s="19">
        <v>122.2248584216465</v>
      </c>
      <c r="E1644" s="21">
        <v>83.738026239999996</v>
      </c>
      <c r="F1644" s="20">
        <v>122.3634114</v>
      </c>
      <c r="G1644" s="20">
        <v>0</v>
      </c>
      <c r="H1644" s="20">
        <v>0</v>
      </c>
      <c r="I1644" s="26">
        <f t="shared" si="25"/>
        <v>2802.1221210599997</v>
      </c>
    </row>
    <row r="1645" spans="1:9" x14ac:dyDescent="0.25">
      <c r="A1645" s="18">
        <v>1639</v>
      </c>
      <c r="B1645" s="19" t="s">
        <v>441</v>
      </c>
      <c r="C1645" s="18" t="s">
        <v>28</v>
      </c>
      <c r="D1645" s="19">
        <v>372.93150360933828</v>
      </c>
      <c r="E1645" s="21">
        <v>20.146109209999999</v>
      </c>
      <c r="F1645" s="20">
        <v>29.007550030000001</v>
      </c>
      <c r="G1645" s="20">
        <v>0</v>
      </c>
      <c r="H1645" s="20">
        <v>0</v>
      </c>
      <c r="I1645" s="26">
        <f t="shared" si="25"/>
        <v>664.27289568699996</v>
      </c>
    </row>
    <row r="1646" spans="1:9" x14ac:dyDescent="0.25">
      <c r="A1646" s="18">
        <v>1640</v>
      </c>
      <c r="B1646" s="19" t="s">
        <v>1751</v>
      </c>
      <c r="C1646" s="18" t="s">
        <v>14</v>
      </c>
      <c r="D1646" s="19">
        <v>1108.559051797328</v>
      </c>
      <c r="E1646" s="21">
        <v>31.403502</v>
      </c>
      <c r="F1646" s="20">
        <v>9.6465678999999999E-2</v>
      </c>
      <c r="G1646" s="20">
        <v>0</v>
      </c>
      <c r="H1646" s="20">
        <v>0</v>
      </c>
      <c r="I1646" s="26">
        <f t="shared" si="25"/>
        <v>2.2090640490999998</v>
      </c>
    </row>
    <row r="1647" spans="1:9" x14ac:dyDescent="0.25">
      <c r="A1647" s="18">
        <v>1641</v>
      </c>
      <c r="B1647" s="19" t="s">
        <v>1750</v>
      </c>
      <c r="C1647" s="18" t="s">
        <v>14</v>
      </c>
      <c r="D1647" s="19">
        <v>159.95115781122371</v>
      </c>
      <c r="E1647" s="21">
        <v>42.261406989999998</v>
      </c>
      <c r="F1647" s="20">
        <v>0</v>
      </c>
      <c r="G1647" s="20">
        <v>0</v>
      </c>
      <c r="H1647" s="20">
        <v>0</v>
      </c>
      <c r="I1647" s="26">
        <f t="shared" si="25"/>
        <v>0</v>
      </c>
    </row>
    <row r="1648" spans="1:9" x14ac:dyDescent="0.25">
      <c r="A1648" s="18">
        <v>1642</v>
      </c>
      <c r="B1648" s="19" t="s">
        <v>442</v>
      </c>
      <c r="C1648" s="18" t="s">
        <v>14</v>
      </c>
      <c r="D1648" s="19">
        <v>318.79979231453359</v>
      </c>
      <c r="E1648" s="21">
        <v>53.061578220000001</v>
      </c>
      <c r="F1648" s="20">
        <v>0</v>
      </c>
      <c r="G1648" s="20">
        <v>0</v>
      </c>
      <c r="H1648" s="20">
        <v>0</v>
      </c>
      <c r="I1648" s="26">
        <f t="shared" si="25"/>
        <v>0</v>
      </c>
    </row>
    <row r="1649" spans="1:9" x14ac:dyDescent="0.25">
      <c r="A1649" s="18">
        <v>1643</v>
      </c>
      <c r="B1649" s="19" t="s">
        <v>444</v>
      </c>
      <c r="C1649" s="18" t="s">
        <v>14</v>
      </c>
      <c r="D1649" s="19">
        <v>160.18419724667069</v>
      </c>
      <c r="E1649" s="21">
        <v>84.551286189999999</v>
      </c>
      <c r="F1649" s="20">
        <v>180.91596490000001</v>
      </c>
      <c r="G1649" s="20">
        <v>0</v>
      </c>
      <c r="H1649" s="20">
        <v>0</v>
      </c>
      <c r="I1649" s="26">
        <f t="shared" si="25"/>
        <v>4142.9755962099998</v>
      </c>
    </row>
    <row r="1650" spans="1:9" x14ac:dyDescent="0.25">
      <c r="A1650" s="18">
        <v>1644</v>
      </c>
      <c r="B1650" s="19" t="s">
        <v>443</v>
      </c>
      <c r="C1650" s="18" t="s">
        <v>14</v>
      </c>
      <c r="D1650" s="19">
        <v>323.96736085882873</v>
      </c>
      <c r="E1650" s="21">
        <v>32.40967843</v>
      </c>
      <c r="F1650" s="20">
        <v>88.847392020000001</v>
      </c>
      <c r="G1650" s="20">
        <v>0</v>
      </c>
      <c r="H1650" s="20">
        <v>0</v>
      </c>
      <c r="I1650" s="26">
        <f t="shared" si="25"/>
        <v>2034.6052772579999</v>
      </c>
    </row>
    <row r="1651" spans="1:9" x14ac:dyDescent="0.25">
      <c r="A1651" s="18">
        <v>1645</v>
      </c>
      <c r="B1651" s="19" t="s">
        <v>553</v>
      </c>
      <c r="C1651" s="18" t="s">
        <v>28</v>
      </c>
      <c r="D1651" s="19">
        <v>564.06082956148498</v>
      </c>
      <c r="E1651" s="21">
        <v>25.043925470000001</v>
      </c>
      <c r="F1651" s="20">
        <v>67.157943169999996</v>
      </c>
      <c r="G1651" s="20">
        <v>0</v>
      </c>
      <c r="H1651" s="20">
        <v>0</v>
      </c>
      <c r="I1651" s="26">
        <f t="shared" si="25"/>
        <v>1537.9168985929998</v>
      </c>
    </row>
    <row r="1652" spans="1:9" x14ac:dyDescent="0.25">
      <c r="A1652" s="18">
        <v>1646</v>
      </c>
      <c r="B1652" s="19" t="s">
        <v>307</v>
      </c>
      <c r="C1652" s="18" t="s">
        <v>14</v>
      </c>
      <c r="D1652" s="19">
        <v>514.62637096381525</v>
      </c>
      <c r="E1652" s="21">
        <v>64.149172019999995</v>
      </c>
      <c r="F1652" s="20">
        <v>36.669297440000001</v>
      </c>
      <c r="G1652" s="20">
        <v>0</v>
      </c>
      <c r="H1652" s="20">
        <v>0</v>
      </c>
      <c r="I1652" s="26">
        <f t="shared" si="25"/>
        <v>839.72691137599998</v>
      </c>
    </row>
    <row r="1653" spans="1:9" x14ac:dyDescent="0.25">
      <c r="A1653" s="18">
        <v>1647</v>
      </c>
      <c r="B1653" s="19" t="s">
        <v>554</v>
      </c>
      <c r="C1653" s="18" t="s">
        <v>28</v>
      </c>
      <c r="D1653" s="19">
        <v>464.87768437876701</v>
      </c>
      <c r="E1653" s="21">
        <v>78.887488880000006</v>
      </c>
      <c r="F1653" s="20">
        <v>203.67088440000001</v>
      </c>
      <c r="G1653" s="20">
        <v>0</v>
      </c>
      <c r="H1653" s="20">
        <v>0</v>
      </c>
      <c r="I1653" s="26">
        <f t="shared" si="25"/>
        <v>4664.0632527600001</v>
      </c>
    </row>
    <row r="1654" spans="1:9" x14ac:dyDescent="0.25">
      <c r="A1654" s="18">
        <v>1648</v>
      </c>
      <c r="B1654" s="19" t="s">
        <v>582</v>
      </c>
      <c r="C1654" s="18" t="s">
        <v>28</v>
      </c>
      <c r="D1654" s="19">
        <v>528.08660309536924</v>
      </c>
      <c r="E1654" s="21">
        <v>114.71225389999999</v>
      </c>
      <c r="F1654" s="20">
        <v>255.7025088</v>
      </c>
      <c r="G1654" s="20">
        <v>0</v>
      </c>
      <c r="H1654" s="20">
        <v>0</v>
      </c>
      <c r="I1654" s="26">
        <f t="shared" si="25"/>
        <v>5855.5874515199994</v>
      </c>
    </row>
    <row r="1655" spans="1:9" x14ac:dyDescent="0.25">
      <c r="A1655" s="18">
        <v>1649</v>
      </c>
      <c r="B1655" s="19" t="s">
        <v>552</v>
      </c>
      <c r="C1655" s="18" t="s">
        <v>41</v>
      </c>
      <c r="D1655" s="19">
        <v>80.09490933979194</v>
      </c>
      <c r="E1655" s="21">
        <v>37.96368253</v>
      </c>
      <c r="F1655" s="20">
        <v>0</v>
      </c>
      <c r="G1655" s="20">
        <v>0</v>
      </c>
      <c r="H1655" s="20">
        <v>0</v>
      </c>
      <c r="I1655" s="26">
        <f t="shared" si="25"/>
        <v>0</v>
      </c>
    </row>
    <row r="1656" spans="1:9" x14ac:dyDescent="0.25">
      <c r="A1656" s="18">
        <v>1650</v>
      </c>
      <c r="B1656" s="19" t="s">
        <v>551</v>
      </c>
      <c r="C1656" s="18" t="s">
        <v>41</v>
      </c>
      <c r="D1656" s="19">
        <v>88.982245074396985</v>
      </c>
      <c r="E1656" s="21">
        <v>16.797252660000002</v>
      </c>
      <c r="F1656" s="20">
        <v>0</v>
      </c>
      <c r="G1656" s="20">
        <v>0</v>
      </c>
      <c r="H1656" s="20">
        <v>0</v>
      </c>
      <c r="I1656" s="26">
        <f t="shared" si="25"/>
        <v>0</v>
      </c>
    </row>
    <row r="1657" spans="1:9" x14ac:dyDescent="0.25">
      <c r="A1657" s="18">
        <v>1651</v>
      </c>
      <c r="B1657" s="19" t="s">
        <v>549</v>
      </c>
      <c r="C1657" s="18" t="s">
        <v>41</v>
      </c>
      <c r="D1657" s="19">
        <v>79.949242303657499</v>
      </c>
      <c r="E1657" s="21">
        <v>75.333018229999993</v>
      </c>
      <c r="F1657" s="20">
        <v>0</v>
      </c>
      <c r="G1657" s="20">
        <v>0</v>
      </c>
      <c r="H1657" s="20">
        <v>0</v>
      </c>
      <c r="I1657" s="26">
        <f t="shared" si="25"/>
        <v>0</v>
      </c>
    </row>
    <row r="1658" spans="1:9" x14ac:dyDescent="0.25">
      <c r="A1658" s="18">
        <v>1652</v>
      </c>
      <c r="B1658" s="19" t="s">
        <v>555</v>
      </c>
      <c r="C1658" s="18" t="s">
        <v>14</v>
      </c>
      <c r="D1658" s="19">
        <v>9.7787768564340904</v>
      </c>
      <c r="E1658" s="21">
        <v>2.8864188980000001</v>
      </c>
      <c r="F1658" s="20">
        <v>0</v>
      </c>
      <c r="G1658" s="20">
        <v>0</v>
      </c>
      <c r="H1658" s="20">
        <v>0</v>
      </c>
      <c r="I1658" s="26">
        <f t="shared" si="25"/>
        <v>0</v>
      </c>
    </row>
    <row r="1659" spans="1:9" x14ac:dyDescent="0.25">
      <c r="A1659" s="18">
        <v>1653</v>
      </c>
      <c r="B1659" s="19" t="s">
        <v>324</v>
      </c>
      <c r="C1659" s="18" t="s">
        <v>14</v>
      </c>
      <c r="D1659" s="19">
        <v>9.5790908177906076</v>
      </c>
      <c r="E1659" s="21">
        <v>9.3496468969999995</v>
      </c>
      <c r="F1659" s="20">
        <v>0</v>
      </c>
      <c r="G1659" s="20">
        <v>0</v>
      </c>
      <c r="H1659" s="20">
        <v>0</v>
      </c>
      <c r="I1659" s="26">
        <f t="shared" si="25"/>
        <v>0</v>
      </c>
    </row>
    <row r="1660" spans="1:9" x14ac:dyDescent="0.25">
      <c r="A1660" s="18">
        <v>1654</v>
      </c>
      <c r="B1660" s="19" t="s">
        <v>323</v>
      </c>
      <c r="C1660" s="18" t="s">
        <v>14</v>
      </c>
      <c r="D1660" s="19">
        <v>9.4512076146983528</v>
      </c>
      <c r="E1660" s="21">
        <v>8.8496056139999997</v>
      </c>
      <c r="F1660" s="20">
        <v>0</v>
      </c>
      <c r="G1660" s="20">
        <v>0</v>
      </c>
      <c r="H1660" s="20">
        <v>0</v>
      </c>
      <c r="I1660" s="26">
        <f t="shared" si="25"/>
        <v>0</v>
      </c>
    </row>
    <row r="1661" spans="1:9" x14ac:dyDescent="0.25">
      <c r="A1661" s="18">
        <v>1655</v>
      </c>
      <c r="B1661" s="19" t="s">
        <v>1393</v>
      </c>
      <c r="C1661" s="18" t="s">
        <v>41</v>
      </c>
      <c r="D1661" s="19">
        <v>49.794062609404023</v>
      </c>
      <c r="E1661" s="21">
        <v>18.361719699999998</v>
      </c>
      <c r="F1661" s="20">
        <v>17.49641046</v>
      </c>
      <c r="G1661" s="20">
        <v>0</v>
      </c>
      <c r="H1661" s="20">
        <v>0</v>
      </c>
      <c r="I1661" s="26">
        <f t="shared" si="25"/>
        <v>400.66779953399998</v>
      </c>
    </row>
    <row r="1662" spans="1:9" x14ac:dyDescent="0.25">
      <c r="A1662" s="18">
        <v>1656</v>
      </c>
      <c r="B1662" s="19" t="s">
        <v>1394</v>
      </c>
      <c r="C1662" s="18" t="s">
        <v>41</v>
      </c>
      <c r="D1662" s="19">
        <v>254.48238424417519</v>
      </c>
      <c r="E1662" s="21">
        <v>228.62212070000001</v>
      </c>
      <c r="F1662" s="20">
        <v>223.71027509999999</v>
      </c>
      <c r="G1662" s="20">
        <v>0</v>
      </c>
      <c r="H1662" s="20">
        <v>0</v>
      </c>
      <c r="I1662" s="26">
        <f t="shared" si="25"/>
        <v>5122.9652997899993</v>
      </c>
    </row>
    <row r="1663" spans="1:9" x14ac:dyDescent="0.25">
      <c r="A1663" s="18">
        <v>1657</v>
      </c>
      <c r="B1663" s="19" t="s">
        <v>436</v>
      </c>
      <c r="C1663" s="18" t="s">
        <v>28</v>
      </c>
      <c r="D1663" s="19">
        <v>294.28817150534911</v>
      </c>
      <c r="E1663" s="21">
        <v>202.36429369999999</v>
      </c>
      <c r="F1663" s="20">
        <v>480.1566684</v>
      </c>
      <c r="G1663" s="20">
        <v>0</v>
      </c>
      <c r="H1663" s="20">
        <v>0</v>
      </c>
      <c r="I1663" s="26">
        <f t="shared" si="25"/>
        <v>10995.58770636</v>
      </c>
    </row>
    <row r="1664" spans="1:9" x14ac:dyDescent="0.25">
      <c r="A1664" s="18">
        <v>1658</v>
      </c>
      <c r="B1664" s="19" t="s">
        <v>542</v>
      </c>
      <c r="C1664" s="18" t="s">
        <v>14</v>
      </c>
      <c r="D1664" s="19">
        <v>9.338506612799625</v>
      </c>
      <c r="E1664" s="21">
        <v>5.700888516</v>
      </c>
      <c r="F1664" s="20">
        <v>1.998083552</v>
      </c>
      <c r="G1664" s="20">
        <v>0</v>
      </c>
      <c r="H1664" s="20">
        <v>0</v>
      </c>
      <c r="I1664" s="26">
        <f t="shared" si="25"/>
        <v>45.756113340799999</v>
      </c>
    </row>
    <row r="1665" spans="1:9" x14ac:dyDescent="0.25">
      <c r="A1665" s="18">
        <v>1659</v>
      </c>
      <c r="B1665" s="19" t="s">
        <v>521</v>
      </c>
      <c r="C1665" s="18" t="s">
        <v>14</v>
      </c>
      <c r="D1665" s="19">
        <v>9.8275150065813683</v>
      </c>
      <c r="E1665" s="21">
        <v>3.7248368040000002</v>
      </c>
      <c r="F1665" s="20">
        <v>3.4793365660000002</v>
      </c>
      <c r="G1665" s="20">
        <v>0</v>
      </c>
      <c r="H1665" s="20">
        <v>0</v>
      </c>
      <c r="I1665" s="26">
        <f t="shared" si="25"/>
        <v>79.676807361399995</v>
      </c>
    </row>
    <row r="1666" spans="1:9" x14ac:dyDescent="0.25">
      <c r="A1666" s="18">
        <v>1660</v>
      </c>
      <c r="B1666" s="19" t="s">
        <v>522</v>
      </c>
      <c r="C1666" s="18" t="s">
        <v>14</v>
      </c>
      <c r="D1666" s="19">
        <v>9.7602954920714495</v>
      </c>
      <c r="E1666" s="21">
        <v>4.4582939550000003</v>
      </c>
      <c r="F1666" s="20">
        <v>1.149222671</v>
      </c>
      <c r="G1666" s="20">
        <v>0</v>
      </c>
      <c r="H1666" s="20">
        <v>0.08</v>
      </c>
      <c r="I1666" s="26">
        <f t="shared" ref="I1666:I1729" si="26">(SUM(F1666,G1666,H1666)*$I$3)</f>
        <v>28.149199165900001</v>
      </c>
    </row>
    <row r="1667" spans="1:9" x14ac:dyDescent="0.25">
      <c r="A1667" s="18">
        <v>1661</v>
      </c>
      <c r="B1667" s="19" t="s">
        <v>338</v>
      </c>
      <c r="C1667" s="18" t="s">
        <v>14</v>
      </c>
      <c r="D1667" s="19">
        <v>10.00231666791597</v>
      </c>
      <c r="E1667" s="21">
        <v>4.9494198819999999</v>
      </c>
      <c r="F1667" s="20">
        <v>4.2912932479999997</v>
      </c>
      <c r="G1667" s="20">
        <v>0</v>
      </c>
      <c r="H1667" s="20">
        <v>0</v>
      </c>
      <c r="I1667" s="26">
        <f t="shared" si="26"/>
        <v>98.270615379199981</v>
      </c>
    </row>
    <row r="1668" spans="1:9" x14ac:dyDescent="0.25">
      <c r="A1668" s="18">
        <v>1662</v>
      </c>
      <c r="B1668" s="19" t="s">
        <v>339</v>
      </c>
      <c r="C1668" s="18" t="s">
        <v>14</v>
      </c>
      <c r="D1668" s="19">
        <v>10.08956689206858</v>
      </c>
      <c r="E1668" s="21">
        <v>7.0478298439999998</v>
      </c>
      <c r="F1668" s="20">
        <v>2.3645809839999998</v>
      </c>
      <c r="G1668" s="20">
        <v>0</v>
      </c>
      <c r="H1668" s="20">
        <v>0.08</v>
      </c>
      <c r="I1668" s="26">
        <f t="shared" si="26"/>
        <v>55.980904533599997</v>
      </c>
    </row>
    <row r="1669" spans="1:9" x14ac:dyDescent="0.25">
      <c r="A1669" s="18">
        <v>1663</v>
      </c>
      <c r="B1669" s="19" t="s">
        <v>523</v>
      </c>
      <c r="C1669" s="18" t="s">
        <v>14</v>
      </c>
      <c r="D1669" s="19">
        <v>9.9979034401820108</v>
      </c>
      <c r="E1669" s="21">
        <v>8.3052591830000004</v>
      </c>
      <c r="F1669" s="20">
        <v>8.8764872500000003</v>
      </c>
      <c r="G1669" s="20">
        <v>0</v>
      </c>
      <c r="H1669" s="20">
        <v>0</v>
      </c>
      <c r="I1669" s="26">
        <f t="shared" si="26"/>
        <v>203.27155802499999</v>
      </c>
    </row>
    <row r="1670" spans="1:9" x14ac:dyDescent="0.25">
      <c r="A1670" s="18">
        <v>1664</v>
      </c>
      <c r="B1670" s="19" t="s">
        <v>518</v>
      </c>
      <c r="C1670" s="18" t="s">
        <v>14</v>
      </c>
      <c r="D1670" s="19">
        <v>10.211983714715309</v>
      </c>
      <c r="E1670" s="21">
        <v>6.9428951259999998</v>
      </c>
      <c r="F1670" s="20">
        <v>8.1951971290000003</v>
      </c>
      <c r="G1670" s="20">
        <v>0</v>
      </c>
      <c r="H1670" s="20">
        <v>0</v>
      </c>
      <c r="I1670" s="26">
        <f t="shared" si="26"/>
        <v>187.67001425409998</v>
      </c>
    </row>
    <row r="1671" spans="1:9" x14ac:dyDescent="0.25">
      <c r="A1671" s="18">
        <v>1665</v>
      </c>
      <c r="B1671" s="19" t="s">
        <v>517</v>
      </c>
      <c r="C1671" s="18" t="s">
        <v>14</v>
      </c>
      <c r="D1671" s="19">
        <v>11.508750574992121</v>
      </c>
      <c r="E1671" s="21">
        <v>7.0941929699999999</v>
      </c>
      <c r="F1671" s="20">
        <v>6.6433667490000001</v>
      </c>
      <c r="G1671" s="20">
        <v>0</v>
      </c>
      <c r="H1671" s="20">
        <v>0</v>
      </c>
      <c r="I1671" s="26">
        <f t="shared" si="26"/>
        <v>152.13309855209999</v>
      </c>
    </row>
    <row r="1672" spans="1:9" x14ac:dyDescent="0.25">
      <c r="A1672" s="18">
        <v>1666</v>
      </c>
      <c r="B1672" s="19" t="s">
        <v>346</v>
      </c>
      <c r="C1672" s="18" t="s">
        <v>14</v>
      </c>
      <c r="D1672" s="19">
        <v>10.85151659737094</v>
      </c>
      <c r="E1672" s="21">
        <v>3.3390228280000001</v>
      </c>
      <c r="F1672" s="20">
        <v>3.4029156079999998</v>
      </c>
      <c r="G1672" s="20">
        <v>0</v>
      </c>
      <c r="H1672" s="20">
        <v>0</v>
      </c>
      <c r="I1672" s="26">
        <f t="shared" si="26"/>
        <v>77.926767423199991</v>
      </c>
    </row>
    <row r="1673" spans="1:9" x14ac:dyDescent="0.25">
      <c r="A1673" s="18">
        <v>1667</v>
      </c>
      <c r="B1673" s="19" t="s">
        <v>342</v>
      </c>
      <c r="C1673" s="18" t="s">
        <v>14</v>
      </c>
      <c r="D1673" s="19">
        <v>11.980037470715359</v>
      </c>
      <c r="E1673" s="21">
        <v>3.6023329180000001</v>
      </c>
      <c r="F1673" s="20">
        <v>3.413661743</v>
      </c>
      <c r="G1673" s="20">
        <v>0</v>
      </c>
      <c r="H1673" s="20">
        <v>0</v>
      </c>
      <c r="I1673" s="26">
        <f t="shared" si="26"/>
        <v>78.172853914699999</v>
      </c>
    </row>
    <row r="1674" spans="1:9" x14ac:dyDescent="0.25">
      <c r="A1674" s="18">
        <v>1668</v>
      </c>
      <c r="B1674" s="19" t="s">
        <v>340</v>
      </c>
      <c r="C1674" s="18" t="s">
        <v>14</v>
      </c>
      <c r="D1674" s="19">
        <v>13.627429519829549</v>
      </c>
      <c r="E1674" s="21">
        <v>7.9701204969999999</v>
      </c>
      <c r="F1674" s="20">
        <v>5.5350603180000002</v>
      </c>
      <c r="G1674" s="20">
        <v>0</v>
      </c>
      <c r="H1674" s="20">
        <v>0</v>
      </c>
      <c r="I1674" s="26">
        <f t="shared" si="26"/>
        <v>126.75288128219999</v>
      </c>
    </row>
    <row r="1675" spans="1:9" x14ac:dyDescent="0.25">
      <c r="A1675" s="18">
        <v>1669</v>
      </c>
      <c r="B1675" s="19" t="s">
        <v>524</v>
      </c>
      <c r="C1675" s="18" t="s">
        <v>14</v>
      </c>
      <c r="D1675" s="19">
        <v>9.5030138718272674</v>
      </c>
      <c r="E1675" s="21">
        <v>6.5288592420000002</v>
      </c>
      <c r="F1675" s="20">
        <v>0</v>
      </c>
      <c r="G1675" s="20">
        <v>0</v>
      </c>
      <c r="H1675" s="20">
        <v>0</v>
      </c>
      <c r="I1675" s="26">
        <f t="shared" si="26"/>
        <v>0</v>
      </c>
    </row>
    <row r="1676" spans="1:9" x14ac:dyDescent="0.25">
      <c r="A1676" s="18">
        <v>1670</v>
      </c>
      <c r="B1676" s="19" t="s">
        <v>519</v>
      </c>
      <c r="C1676" s="18" t="s">
        <v>14</v>
      </c>
      <c r="D1676" s="19">
        <v>9.9958499211225504</v>
      </c>
      <c r="E1676" s="21">
        <v>1.6601206390000001</v>
      </c>
      <c r="F1676" s="20">
        <v>2.2401979970000001</v>
      </c>
      <c r="G1676" s="20">
        <v>0</v>
      </c>
      <c r="H1676" s="20">
        <v>0</v>
      </c>
      <c r="I1676" s="26">
        <f t="shared" si="26"/>
        <v>51.300534131299997</v>
      </c>
    </row>
    <row r="1677" spans="1:9" x14ac:dyDescent="0.25">
      <c r="A1677" s="18">
        <v>1671</v>
      </c>
      <c r="B1677" s="19" t="s">
        <v>341</v>
      </c>
      <c r="C1677" s="18" t="s">
        <v>14</v>
      </c>
      <c r="D1677" s="19">
        <v>13.10385006708859</v>
      </c>
      <c r="E1677" s="21">
        <v>5.9930106839999997</v>
      </c>
      <c r="F1677" s="20">
        <v>2.2312275480000001</v>
      </c>
      <c r="G1677" s="20">
        <v>0</v>
      </c>
      <c r="H1677" s="20">
        <v>0</v>
      </c>
      <c r="I1677" s="26">
        <f t="shared" si="26"/>
        <v>51.095110849199997</v>
      </c>
    </row>
    <row r="1678" spans="1:9" x14ac:dyDescent="0.25">
      <c r="A1678" s="18">
        <v>1672</v>
      </c>
      <c r="B1678" s="19" t="s">
        <v>344</v>
      </c>
      <c r="C1678" s="18" t="s">
        <v>14</v>
      </c>
      <c r="D1678" s="19">
        <v>10.155919214530041</v>
      </c>
      <c r="E1678" s="21">
        <v>2.1180275040000001</v>
      </c>
      <c r="F1678" s="20">
        <v>1.543329883</v>
      </c>
      <c r="G1678" s="20">
        <v>0</v>
      </c>
      <c r="H1678" s="20">
        <v>0</v>
      </c>
      <c r="I1678" s="26">
        <f t="shared" si="26"/>
        <v>35.3422543207</v>
      </c>
    </row>
    <row r="1679" spans="1:9" x14ac:dyDescent="0.25">
      <c r="A1679" s="18">
        <v>1673</v>
      </c>
      <c r="B1679" s="19" t="s">
        <v>525</v>
      </c>
      <c r="C1679" s="18" t="s">
        <v>14</v>
      </c>
      <c r="D1679" s="19">
        <v>9.4266533573874582</v>
      </c>
      <c r="E1679" s="21">
        <v>2.4577741899999999</v>
      </c>
      <c r="F1679" s="20">
        <v>1.880669084</v>
      </c>
      <c r="G1679" s="20">
        <v>0</v>
      </c>
      <c r="H1679" s="20">
        <v>0</v>
      </c>
      <c r="I1679" s="26">
        <f t="shared" si="26"/>
        <v>43.067322023599999</v>
      </c>
    </row>
    <row r="1680" spans="1:9" x14ac:dyDescent="0.25">
      <c r="A1680" s="18">
        <v>1674</v>
      </c>
      <c r="B1680" s="19" t="s">
        <v>345</v>
      </c>
      <c r="C1680" s="18" t="s">
        <v>41</v>
      </c>
      <c r="D1680" s="19">
        <v>11.249449908260351</v>
      </c>
      <c r="E1680" s="21">
        <v>5.716177869</v>
      </c>
      <c r="F1680" s="20">
        <v>5.0216095139999997</v>
      </c>
      <c r="G1680" s="20">
        <v>0</v>
      </c>
      <c r="H1680" s="20">
        <v>0</v>
      </c>
      <c r="I1680" s="26">
        <f t="shared" si="26"/>
        <v>114.99485787059999</v>
      </c>
    </row>
    <row r="1681" spans="1:9" x14ac:dyDescent="0.25">
      <c r="A1681" s="18">
        <v>1675</v>
      </c>
      <c r="B1681" s="19" t="s">
        <v>343</v>
      </c>
      <c r="C1681" s="18" t="s">
        <v>41</v>
      </c>
      <c r="D1681" s="19">
        <v>11.433486142911571</v>
      </c>
      <c r="E1681" s="21">
        <v>8.3875685349999998</v>
      </c>
      <c r="F1681" s="20">
        <v>0</v>
      </c>
      <c r="G1681" s="20">
        <v>0</v>
      </c>
      <c r="H1681" s="20">
        <v>0</v>
      </c>
      <c r="I1681" s="26">
        <f t="shared" si="26"/>
        <v>0</v>
      </c>
    </row>
    <row r="1682" spans="1:9" x14ac:dyDescent="0.25">
      <c r="A1682" s="18">
        <v>1676</v>
      </c>
      <c r="B1682" s="19" t="s">
        <v>520</v>
      </c>
      <c r="C1682" s="18" t="s">
        <v>14</v>
      </c>
      <c r="D1682" s="19">
        <v>9.9984582227075354</v>
      </c>
      <c r="E1682" s="21">
        <v>3.590628851</v>
      </c>
      <c r="F1682" s="20">
        <v>0</v>
      </c>
      <c r="G1682" s="20">
        <v>0</v>
      </c>
      <c r="H1682" s="20">
        <v>0</v>
      </c>
      <c r="I1682" s="26">
        <f t="shared" si="26"/>
        <v>0</v>
      </c>
    </row>
    <row r="1683" spans="1:9" x14ac:dyDescent="0.25">
      <c r="A1683" s="18">
        <v>1677</v>
      </c>
      <c r="B1683" s="19" t="s">
        <v>526</v>
      </c>
      <c r="C1683" s="18" t="s">
        <v>14</v>
      </c>
      <c r="D1683" s="19">
        <v>9.3204338474026169</v>
      </c>
      <c r="E1683" s="21">
        <v>5.3235687120000001</v>
      </c>
      <c r="F1683" s="20">
        <v>5.6695786620000002</v>
      </c>
      <c r="G1683" s="20">
        <v>0</v>
      </c>
      <c r="H1683" s="20">
        <v>0</v>
      </c>
      <c r="I1683" s="26">
        <f t="shared" si="26"/>
        <v>129.83335135979999</v>
      </c>
    </row>
    <row r="1684" spans="1:9" x14ac:dyDescent="0.25">
      <c r="A1684" s="18">
        <v>1678</v>
      </c>
      <c r="B1684" s="19" t="s">
        <v>527</v>
      </c>
      <c r="C1684" s="18" t="s">
        <v>14</v>
      </c>
      <c r="D1684" s="19">
        <v>10.393950332086231</v>
      </c>
      <c r="E1684" s="21">
        <v>7.6223650730000001</v>
      </c>
      <c r="F1684" s="20">
        <v>8.4024470870000005</v>
      </c>
      <c r="G1684" s="20">
        <v>0</v>
      </c>
      <c r="H1684" s="20">
        <v>0</v>
      </c>
      <c r="I1684" s="26">
        <f t="shared" si="26"/>
        <v>192.41603829229999</v>
      </c>
    </row>
    <row r="1685" spans="1:9" x14ac:dyDescent="0.25">
      <c r="A1685" s="18">
        <v>1679</v>
      </c>
      <c r="B1685" s="19" t="s">
        <v>369</v>
      </c>
      <c r="C1685" s="18" t="s">
        <v>14</v>
      </c>
      <c r="D1685" s="19">
        <v>10.19246244293856</v>
      </c>
      <c r="E1685" s="21">
        <v>6.2620127820000002</v>
      </c>
      <c r="F1685" s="20">
        <v>0</v>
      </c>
      <c r="G1685" s="20">
        <v>0</v>
      </c>
      <c r="H1685" s="20">
        <v>0</v>
      </c>
      <c r="I1685" s="26">
        <f t="shared" si="26"/>
        <v>0</v>
      </c>
    </row>
    <row r="1686" spans="1:9" x14ac:dyDescent="0.25">
      <c r="A1686" s="18">
        <v>1680</v>
      </c>
      <c r="B1686" s="19" t="s">
        <v>370</v>
      </c>
      <c r="C1686" s="18" t="s">
        <v>14</v>
      </c>
      <c r="D1686" s="19">
        <v>9.477779694982825</v>
      </c>
      <c r="E1686" s="21">
        <v>4.2286444400000001</v>
      </c>
      <c r="F1686" s="20">
        <v>2.629868396</v>
      </c>
      <c r="G1686" s="20">
        <v>0</v>
      </c>
      <c r="H1686" s="20">
        <v>0</v>
      </c>
      <c r="I1686" s="26">
        <f t="shared" si="26"/>
        <v>60.223986268399997</v>
      </c>
    </row>
    <row r="1687" spans="1:9" x14ac:dyDescent="0.25">
      <c r="A1687" s="18">
        <v>1681</v>
      </c>
      <c r="B1687" s="19" t="s">
        <v>365</v>
      </c>
      <c r="C1687" s="18" t="s">
        <v>14</v>
      </c>
      <c r="D1687" s="19">
        <v>9.9045657613938403</v>
      </c>
      <c r="E1687" s="21">
        <v>0.71608377999999995</v>
      </c>
      <c r="F1687" s="20">
        <v>0</v>
      </c>
      <c r="G1687" s="20">
        <v>0</v>
      </c>
      <c r="H1687" s="20">
        <v>0</v>
      </c>
      <c r="I1687" s="26">
        <f t="shared" si="26"/>
        <v>0</v>
      </c>
    </row>
    <row r="1688" spans="1:9" x14ac:dyDescent="0.25">
      <c r="A1688" s="18">
        <v>1682</v>
      </c>
      <c r="B1688" s="19" t="s">
        <v>371</v>
      </c>
      <c r="C1688" s="18" t="s">
        <v>14</v>
      </c>
      <c r="D1688" s="19">
        <v>14.49747168426604</v>
      </c>
      <c r="E1688" s="21">
        <v>8.5720928589999996</v>
      </c>
      <c r="F1688" s="20">
        <v>0</v>
      </c>
      <c r="G1688" s="20">
        <v>0</v>
      </c>
      <c r="H1688" s="20">
        <v>0</v>
      </c>
      <c r="I1688" s="26">
        <f t="shared" si="26"/>
        <v>0</v>
      </c>
    </row>
    <row r="1689" spans="1:9" x14ac:dyDescent="0.25">
      <c r="A1689" s="18">
        <v>1683</v>
      </c>
      <c r="B1689" s="19" t="s">
        <v>367</v>
      </c>
      <c r="C1689" s="18" t="s">
        <v>14</v>
      </c>
      <c r="D1689" s="19">
        <v>9.5979158964764117</v>
      </c>
      <c r="E1689" s="21">
        <v>5.5890206600000001</v>
      </c>
      <c r="F1689" s="20">
        <v>5.1734281749999997</v>
      </c>
      <c r="G1689" s="20">
        <v>0</v>
      </c>
      <c r="H1689" s="20">
        <v>0</v>
      </c>
      <c r="I1689" s="26">
        <f t="shared" si="26"/>
        <v>118.47150520749999</v>
      </c>
    </row>
    <row r="1690" spans="1:9" x14ac:dyDescent="0.25">
      <c r="A1690" s="18">
        <v>1684</v>
      </c>
      <c r="B1690" s="19" t="s">
        <v>366</v>
      </c>
      <c r="C1690" s="18" t="s">
        <v>14</v>
      </c>
      <c r="D1690" s="19">
        <v>10.000110431682041</v>
      </c>
      <c r="E1690" s="21">
        <v>6.9441520089999997</v>
      </c>
      <c r="F1690" s="20">
        <v>2.4602278040000001</v>
      </c>
      <c r="G1690" s="20">
        <v>0</v>
      </c>
      <c r="H1690" s="20">
        <v>0</v>
      </c>
      <c r="I1690" s="26">
        <f t="shared" si="26"/>
        <v>56.339216711599995</v>
      </c>
    </row>
    <row r="1691" spans="1:9" x14ac:dyDescent="0.25">
      <c r="A1691" s="18">
        <v>1685</v>
      </c>
      <c r="B1691" s="19" t="s">
        <v>372</v>
      </c>
      <c r="C1691" s="18" t="s">
        <v>14</v>
      </c>
      <c r="D1691" s="19">
        <v>13.428420578172441</v>
      </c>
      <c r="E1691" s="21">
        <v>2.5932324000000002</v>
      </c>
      <c r="F1691" s="20">
        <v>2.4198782809999999</v>
      </c>
      <c r="G1691" s="20">
        <v>0</v>
      </c>
      <c r="H1691" s="20">
        <v>0</v>
      </c>
      <c r="I1691" s="26">
        <f t="shared" si="26"/>
        <v>55.415212634899994</v>
      </c>
    </row>
    <row r="1692" spans="1:9" x14ac:dyDescent="0.25">
      <c r="A1692" s="18">
        <v>1686</v>
      </c>
      <c r="B1692" s="19" t="s">
        <v>368</v>
      </c>
      <c r="C1692" s="18" t="s">
        <v>14</v>
      </c>
      <c r="D1692" s="19">
        <v>10.084629943959239</v>
      </c>
      <c r="E1692" s="21">
        <v>7.5837987230000001</v>
      </c>
      <c r="F1692" s="20">
        <v>0</v>
      </c>
      <c r="G1692" s="20">
        <v>0</v>
      </c>
      <c r="H1692" s="20">
        <v>0</v>
      </c>
      <c r="I1692" s="26">
        <f t="shared" si="26"/>
        <v>0</v>
      </c>
    </row>
    <row r="1693" spans="1:9" x14ac:dyDescent="0.25">
      <c r="A1693" s="18">
        <v>1687</v>
      </c>
      <c r="B1693" s="19" t="s">
        <v>373</v>
      </c>
      <c r="C1693" s="18" t="s">
        <v>41</v>
      </c>
      <c r="D1693" s="19">
        <v>10.08941854628349</v>
      </c>
      <c r="E1693" s="21">
        <v>7.3590522890000001</v>
      </c>
      <c r="F1693" s="20">
        <v>0.38052235000000001</v>
      </c>
      <c r="G1693" s="20">
        <v>0</v>
      </c>
      <c r="H1693" s="20">
        <v>0</v>
      </c>
      <c r="I1693" s="26">
        <f t="shared" si="26"/>
        <v>8.7139618149999993</v>
      </c>
    </row>
    <row r="1694" spans="1:9" x14ac:dyDescent="0.25">
      <c r="A1694" s="18">
        <v>1688</v>
      </c>
      <c r="B1694" s="19" t="s">
        <v>374</v>
      </c>
      <c r="C1694" s="18" t="s">
        <v>14</v>
      </c>
      <c r="D1694" s="19">
        <v>10.717013238597669</v>
      </c>
      <c r="E1694" s="21">
        <v>7.1222995109999996</v>
      </c>
      <c r="F1694" s="20">
        <v>5.941563371</v>
      </c>
      <c r="G1694" s="20">
        <v>0</v>
      </c>
      <c r="H1694" s="20">
        <v>0</v>
      </c>
      <c r="I1694" s="26">
        <f t="shared" si="26"/>
        <v>136.06180119589999</v>
      </c>
    </row>
    <row r="1695" spans="1:9" x14ac:dyDescent="0.25">
      <c r="A1695" s="18">
        <v>1689</v>
      </c>
      <c r="B1695" s="19" t="s">
        <v>398</v>
      </c>
      <c r="C1695" s="18" t="s">
        <v>14</v>
      </c>
      <c r="D1695" s="19">
        <v>324.74101611025247</v>
      </c>
      <c r="E1695" s="21">
        <v>230.63976410000001</v>
      </c>
      <c r="F1695" s="20">
        <v>139.56046989999999</v>
      </c>
      <c r="G1695" s="20">
        <v>0</v>
      </c>
      <c r="H1695" s="20">
        <v>0</v>
      </c>
      <c r="I1695" s="26">
        <f t="shared" si="26"/>
        <v>3195.9347607099994</v>
      </c>
    </row>
    <row r="1696" spans="1:9" x14ac:dyDescent="0.25">
      <c r="A1696" s="18">
        <v>1690</v>
      </c>
      <c r="B1696" s="19" t="s">
        <v>397</v>
      </c>
      <c r="C1696" s="18" t="s">
        <v>14</v>
      </c>
      <c r="D1696" s="19">
        <v>367.20437722742321</v>
      </c>
      <c r="E1696" s="21">
        <v>183.87513970000001</v>
      </c>
      <c r="F1696" s="20">
        <v>0</v>
      </c>
      <c r="G1696" s="20">
        <v>0</v>
      </c>
      <c r="H1696" s="20">
        <v>0</v>
      </c>
      <c r="I1696" s="26">
        <f t="shared" si="26"/>
        <v>0</v>
      </c>
    </row>
    <row r="1697" spans="1:9" x14ac:dyDescent="0.25">
      <c r="A1697" s="18">
        <v>1691</v>
      </c>
      <c r="B1697" s="19" t="s">
        <v>428</v>
      </c>
      <c r="C1697" s="18" t="s">
        <v>41</v>
      </c>
      <c r="D1697" s="19">
        <v>280.5601153541121</v>
      </c>
      <c r="E1697" s="21">
        <v>261.17631160000002</v>
      </c>
      <c r="F1697" s="20">
        <v>350.31351050000001</v>
      </c>
      <c r="G1697" s="20">
        <v>0</v>
      </c>
      <c r="H1697" s="20">
        <v>0</v>
      </c>
      <c r="I1697" s="26">
        <f t="shared" si="26"/>
        <v>8022.17939045</v>
      </c>
    </row>
    <row r="1698" spans="1:9" x14ac:dyDescent="0.25">
      <c r="A1698" s="18">
        <v>1692</v>
      </c>
      <c r="B1698" s="19" t="s">
        <v>396</v>
      </c>
      <c r="C1698" s="18" t="s">
        <v>14</v>
      </c>
      <c r="D1698" s="19">
        <v>48.649989890766221</v>
      </c>
      <c r="E1698" s="21">
        <v>28.711086949999999</v>
      </c>
      <c r="F1698" s="20">
        <v>0.57365544000000002</v>
      </c>
      <c r="G1698" s="20">
        <v>0</v>
      </c>
      <c r="H1698" s="20">
        <v>0</v>
      </c>
      <c r="I1698" s="26">
        <f t="shared" si="26"/>
        <v>13.136709575999999</v>
      </c>
    </row>
    <row r="1699" spans="1:9" x14ac:dyDescent="0.25">
      <c r="A1699" s="18">
        <v>1693</v>
      </c>
      <c r="B1699" s="19" t="s">
        <v>390</v>
      </c>
      <c r="C1699" s="18" t="s">
        <v>14</v>
      </c>
      <c r="D1699" s="19">
        <v>44.050439252026663</v>
      </c>
      <c r="E1699" s="21">
        <v>10.775368970000001</v>
      </c>
      <c r="F1699" s="20">
        <v>25.44327011</v>
      </c>
      <c r="G1699" s="20">
        <v>0</v>
      </c>
      <c r="H1699" s="20">
        <v>0</v>
      </c>
      <c r="I1699" s="26">
        <f t="shared" si="26"/>
        <v>582.65088551899998</v>
      </c>
    </row>
    <row r="1700" spans="1:9" x14ac:dyDescent="0.25">
      <c r="A1700" s="18">
        <v>1694</v>
      </c>
      <c r="B1700" s="19" t="s">
        <v>393</v>
      </c>
      <c r="C1700" s="18" t="s">
        <v>14</v>
      </c>
      <c r="D1700" s="19">
        <v>42.366439569269097</v>
      </c>
      <c r="E1700" s="21">
        <v>34.361605509999997</v>
      </c>
      <c r="F1700" s="20">
        <v>37.806203279999998</v>
      </c>
      <c r="G1700" s="20">
        <v>0</v>
      </c>
      <c r="H1700" s="20">
        <v>0</v>
      </c>
      <c r="I1700" s="26">
        <f t="shared" si="26"/>
        <v>865.76205511199987</v>
      </c>
    </row>
    <row r="1701" spans="1:9" x14ac:dyDescent="0.25">
      <c r="A1701" s="18">
        <v>1695</v>
      </c>
      <c r="B1701" s="19" t="s">
        <v>392</v>
      </c>
      <c r="C1701" s="18" t="s">
        <v>14</v>
      </c>
      <c r="D1701" s="19">
        <v>31.264341805485522</v>
      </c>
      <c r="E1701" s="21">
        <v>25.457009299999999</v>
      </c>
      <c r="F1701" s="20">
        <v>22.51976277</v>
      </c>
      <c r="G1701" s="20">
        <v>0</v>
      </c>
      <c r="H1701" s="20">
        <v>0</v>
      </c>
      <c r="I1701" s="26">
        <f t="shared" si="26"/>
        <v>515.70256743300001</v>
      </c>
    </row>
    <row r="1702" spans="1:9" x14ac:dyDescent="0.25">
      <c r="A1702" s="18">
        <v>1696</v>
      </c>
      <c r="B1702" s="19" t="s">
        <v>391</v>
      </c>
      <c r="C1702" s="18" t="s">
        <v>14</v>
      </c>
      <c r="D1702" s="19">
        <v>24.19249246440851</v>
      </c>
      <c r="E1702" s="21">
        <v>16.742990209999999</v>
      </c>
      <c r="F1702" s="20">
        <v>20.477222210000001</v>
      </c>
      <c r="G1702" s="20">
        <v>0</v>
      </c>
      <c r="H1702" s="20">
        <v>0</v>
      </c>
      <c r="I1702" s="26">
        <f t="shared" si="26"/>
        <v>468.92838860899997</v>
      </c>
    </row>
    <row r="1703" spans="1:9" x14ac:dyDescent="0.25">
      <c r="A1703" s="18">
        <v>1697</v>
      </c>
      <c r="B1703" s="19" t="s">
        <v>394</v>
      </c>
      <c r="C1703" s="18" t="s">
        <v>14</v>
      </c>
      <c r="D1703" s="19">
        <v>102.70139009917651</v>
      </c>
      <c r="E1703" s="21">
        <v>29.712169289999999</v>
      </c>
      <c r="F1703" s="20">
        <v>12.11535402</v>
      </c>
      <c r="G1703" s="20">
        <v>0</v>
      </c>
      <c r="H1703" s="20">
        <v>0</v>
      </c>
      <c r="I1703" s="26">
        <f t="shared" si="26"/>
        <v>277.44160705799999</v>
      </c>
    </row>
    <row r="1704" spans="1:9" x14ac:dyDescent="0.25">
      <c r="A1704" s="18">
        <v>1698</v>
      </c>
      <c r="B1704" s="19" t="s">
        <v>395</v>
      </c>
      <c r="C1704" s="18" t="s">
        <v>14</v>
      </c>
      <c r="D1704" s="19">
        <v>167.58283684097151</v>
      </c>
      <c r="E1704" s="21">
        <v>58.243978609999999</v>
      </c>
      <c r="F1704" s="20">
        <v>71.695193509999996</v>
      </c>
      <c r="G1704" s="20">
        <v>3.9890305441135281</v>
      </c>
      <c r="H1704" s="20">
        <v>0</v>
      </c>
      <c r="I1704" s="26">
        <f t="shared" si="26"/>
        <v>1733.1687308391997</v>
      </c>
    </row>
    <row r="1705" spans="1:9" x14ac:dyDescent="0.25">
      <c r="A1705" s="18">
        <v>1699</v>
      </c>
      <c r="B1705" s="19" t="s">
        <v>435</v>
      </c>
      <c r="C1705" s="18" t="s">
        <v>28</v>
      </c>
      <c r="D1705" s="19">
        <v>441.94481821136799</v>
      </c>
      <c r="E1705" s="21">
        <v>75.765530029999994</v>
      </c>
      <c r="F1705" s="20">
        <v>104.8839935</v>
      </c>
      <c r="G1705" s="20">
        <v>0</v>
      </c>
      <c r="H1705" s="20">
        <v>0</v>
      </c>
      <c r="I1705" s="26">
        <f t="shared" si="26"/>
        <v>2401.84345115</v>
      </c>
    </row>
    <row r="1706" spans="1:9" x14ac:dyDescent="0.25">
      <c r="A1706" s="18">
        <v>1700</v>
      </c>
      <c r="B1706" s="19" t="s">
        <v>434</v>
      </c>
      <c r="C1706" s="18" t="s">
        <v>28</v>
      </c>
      <c r="D1706" s="19">
        <v>352.62181756588939</v>
      </c>
      <c r="E1706" s="21">
        <v>14.970436830000001</v>
      </c>
      <c r="F1706" s="20">
        <v>25.25593314</v>
      </c>
      <c r="G1706" s="20">
        <v>0</v>
      </c>
      <c r="H1706" s="20">
        <v>0</v>
      </c>
      <c r="I1706" s="26">
        <f t="shared" si="26"/>
        <v>578.36086890599995</v>
      </c>
    </row>
    <row r="1707" spans="1:9" x14ac:dyDescent="0.25">
      <c r="A1707" s="18">
        <v>1701</v>
      </c>
      <c r="B1707" s="19" t="s">
        <v>306</v>
      </c>
      <c r="C1707" s="18" t="s">
        <v>14</v>
      </c>
      <c r="D1707" s="19">
        <v>46.778279838438813</v>
      </c>
      <c r="E1707" s="21">
        <v>13.89333527</v>
      </c>
      <c r="F1707" s="20">
        <v>12.877188029999999</v>
      </c>
      <c r="G1707" s="20">
        <v>0</v>
      </c>
      <c r="H1707" s="20">
        <v>0</v>
      </c>
      <c r="I1707" s="26">
        <f t="shared" si="26"/>
        <v>294.88760588699995</v>
      </c>
    </row>
    <row r="1708" spans="1:9" x14ac:dyDescent="0.25">
      <c r="A1708" s="18">
        <v>1702</v>
      </c>
      <c r="B1708" s="19" t="s">
        <v>1832</v>
      </c>
      <c r="C1708" s="18" t="s">
        <v>14</v>
      </c>
      <c r="D1708" s="19">
        <v>20</v>
      </c>
      <c r="E1708" s="21"/>
      <c r="F1708" s="20">
        <v>0</v>
      </c>
      <c r="G1708" s="20">
        <v>0</v>
      </c>
      <c r="H1708" s="20">
        <v>0.08</v>
      </c>
      <c r="I1708" s="26">
        <f t="shared" si="26"/>
        <v>1.8319999999999999</v>
      </c>
    </row>
    <row r="1709" spans="1:9" x14ac:dyDescent="0.25">
      <c r="A1709" s="18">
        <v>1703</v>
      </c>
      <c r="B1709" s="19" t="s">
        <v>299</v>
      </c>
      <c r="C1709" s="18" t="s">
        <v>14</v>
      </c>
      <c r="D1709" s="19">
        <v>65.587044039315515</v>
      </c>
      <c r="E1709" s="21">
        <v>6.897554618</v>
      </c>
      <c r="F1709" s="20">
        <v>0</v>
      </c>
      <c r="G1709" s="20">
        <v>0</v>
      </c>
      <c r="H1709" s="20">
        <v>0</v>
      </c>
      <c r="I1709" s="26">
        <f t="shared" si="26"/>
        <v>0</v>
      </c>
    </row>
    <row r="1710" spans="1:9" x14ac:dyDescent="0.25">
      <c r="A1710" s="18">
        <v>1704</v>
      </c>
      <c r="B1710" s="19" t="s">
        <v>298</v>
      </c>
      <c r="C1710" s="18" t="s">
        <v>14</v>
      </c>
      <c r="D1710" s="19">
        <v>21.02983835015063</v>
      </c>
      <c r="E1710" s="21">
        <v>5.0639354619999999</v>
      </c>
      <c r="F1710" s="20">
        <v>0</v>
      </c>
      <c r="G1710" s="20">
        <v>0</v>
      </c>
      <c r="H1710" s="20">
        <v>0</v>
      </c>
      <c r="I1710" s="26">
        <f t="shared" si="26"/>
        <v>0</v>
      </c>
    </row>
    <row r="1711" spans="1:9" x14ac:dyDescent="0.25">
      <c r="A1711" s="18">
        <v>1705</v>
      </c>
      <c r="B1711" s="19" t="s">
        <v>295</v>
      </c>
      <c r="C1711" s="18" t="s">
        <v>14</v>
      </c>
      <c r="D1711" s="19">
        <v>90.379690966830054</v>
      </c>
      <c r="E1711" s="21">
        <v>43.84863206</v>
      </c>
      <c r="F1711" s="20">
        <v>36.333635649999998</v>
      </c>
      <c r="G1711" s="20">
        <v>0</v>
      </c>
      <c r="H1711" s="20">
        <v>0.08</v>
      </c>
      <c r="I1711" s="26">
        <f t="shared" si="26"/>
        <v>833.8722563849999</v>
      </c>
    </row>
    <row r="1712" spans="1:9" x14ac:dyDescent="0.25">
      <c r="A1712" s="18">
        <v>1706</v>
      </c>
      <c r="B1712" s="19" t="s">
        <v>296</v>
      </c>
      <c r="C1712" s="18" t="s">
        <v>14</v>
      </c>
      <c r="D1712" s="19">
        <v>40.136955487414063</v>
      </c>
      <c r="E1712" s="21">
        <v>7.0725034730000003</v>
      </c>
      <c r="F1712" s="20">
        <v>9.1674358530000006</v>
      </c>
      <c r="G1712" s="20">
        <v>0</v>
      </c>
      <c r="H1712" s="20">
        <v>0</v>
      </c>
      <c r="I1712" s="26">
        <f t="shared" si="26"/>
        <v>209.93428103369999</v>
      </c>
    </row>
    <row r="1713" spans="1:9" x14ac:dyDescent="0.25">
      <c r="A1713" s="18">
        <v>1707</v>
      </c>
      <c r="B1713" s="19" t="s">
        <v>297</v>
      </c>
      <c r="C1713" s="18" t="s">
        <v>41</v>
      </c>
      <c r="D1713" s="19">
        <v>83.318485035152108</v>
      </c>
      <c r="E1713" s="21">
        <v>8.4927219580000006</v>
      </c>
      <c r="F1713" s="20">
        <v>12.24249897</v>
      </c>
      <c r="G1713" s="20">
        <v>0</v>
      </c>
      <c r="H1713" s="20">
        <v>0</v>
      </c>
      <c r="I1713" s="26">
        <f t="shared" si="26"/>
        <v>280.35322641299996</v>
      </c>
    </row>
    <row r="1714" spans="1:9" x14ac:dyDescent="0.25">
      <c r="A1714" s="18">
        <v>1708</v>
      </c>
      <c r="B1714" s="19" t="s">
        <v>294</v>
      </c>
      <c r="C1714" s="18" t="s">
        <v>14</v>
      </c>
      <c r="D1714" s="19">
        <v>125.72391996333261</v>
      </c>
      <c r="E1714" s="21">
        <v>0.649955057</v>
      </c>
      <c r="F1714" s="20">
        <v>0</v>
      </c>
      <c r="G1714" s="20">
        <v>0</v>
      </c>
      <c r="H1714" s="20">
        <v>0</v>
      </c>
      <c r="I1714" s="26">
        <f t="shared" si="26"/>
        <v>0</v>
      </c>
    </row>
    <row r="1715" spans="1:9" x14ac:dyDescent="0.25">
      <c r="A1715" s="18">
        <v>1709</v>
      </c>
      <c r="B1715" s="19" t="s">
        <v>337</v>
      </c>
      <c r="C1715" s="18" t="s">
        <v>14</v>
      </c>
      <c r="D1715" s="19">
        <v>19.385701223206631</v>
      </c>
      <c r="E1715" s="21">
        <v>12.085198070000001</v>
      </c>
      <c r="F1715" s="20">
        <v>14.4431779</v>
      </c>
      <c r="G1715" s="20">
        <v>0</v>
      </c>
      <c r="H1715" s="20">
        <v>0</v>
      </c>
      <c r="I1715" s="26">
        <f t="shared" si="26"/>
        <v>330.74877391000001</v>
      </c>
    </row>
    <row r="1716" spans="1:9" x14ac:dyDescent="0.25">
      <c r="A1716" s="18">
        <v>1710</v>
      </c>
      <c r="B1716" s="19" t="s">
        <v>331</v>
      </c>
      <c r="C1716" s="18" t="s">
        <v>14</v>
      </c>
      <c r="D1716" s="19">
        <v>19.577610251445961</v>
      </c>
      <c r="E1716" s="21">
        <v>1.1019118939999999</v>
      </c>
      <c r="F1716" s="20">
        <v>0</v>
      </c>
      <c r="G1716" s="20">
        <v>0</v>
      </c>
      <c r="H1716" s="20">
        <v>0</v>
      </c>
      <c r="I1716" s="26">
        <f t="shared" si="26"/>
        <v>0</v>
      </c>
    </row>
    <row r="1717" spans="1:9" x14ac:dyDescent="0.25">
      <c r="A1717" s="18">
        <v>1711</v>
      </c>
      <c r="B1717" s="19" t="s">
        <v>330</v>
      </c>
      <c r="C1717" s="18" t="s">
        <v>14</v>
      </c>
      <c r="D1717" s="19">
        <v>19.807988925045009</v>
      </c>
      <c r="E1717" s="21">
        <v>3.5590889259999998</v>
      </c>
      <c r="F1717" s="20">
        <v>4.4805464800000001</v>
      </c>
      <c r="G1717" s="20">
        <v>0</v>
      </c>
      <c r="H1717" s="20">
        <v>0</v>
      </c>
      <c r="I1717" s="26">
        <f t="shared" si="26"/>
        <v>102.604514392</v>
      </c>
    </row>
    <row r="1718" spans="1:9" x14ac:dyDescent="0.25">
      <c r="A1718" s="18">
        <v>1712</v>
      </c>
      <c r="B1718" s="19" t="s">
        <v>329</v>
      </c>
      <c r="C1718" s="18" t="s">
        <v>14</v>
      </c>
      <c r="D1718" s="19">
        <v>20.37824353896535</v>
      </c>
      <c r="E1718" s="21">
        <v>2.0719502410000001</v>
      </c>
      <c r="F1718" s="20">
        <v>2.1134481300000001</v>
      </c>
      <c r="G1718" s="20">
        <v>0</v>
      </c>
      <c r="H1718" s="20">
        <v>0</v>
      </c>
      <c r="I1718" s="26">
        <f t="shared" si="26"/>
        <v>48.397962176999997</v>
      </c>
    </row>
    <row r="1719" spans="1:9" x14ac:dyDescent="0.25">
      <c r="A1719" s="18">
        <v>1713</v>
      </c>
      <c r="B1719" s="19" t="s">
        <v>325</v>
      </c>
      <c r="C1719" s="18" t="s">
        <v>14</v>
      </c>
      <c r="D1719" s="19">
        <v>21.807246689232048</v>
      </c>
      <c r="E1719" s="21">
        <v>10.610710660000001</v>
      </c>
      <c r="F1719" s="20">
        <v>7.5703870719999999</v>
      </c>
      <c r="G1719" s="20">
        <v>0</v>
      </c>
      <c r="H1719" s="20">
        <v>0</v>
      </c>
      <c r="I1719" s="26">
        <f t="shared" si="26"/>
        <v>173.36186394879999</v>
      </c>
    </row>
    <row r="1720" spans="1:9" x14ac:dyDescent="0.25">
      <c r="A1720" s="18">
        <v>1714</v>
      </c>
      <c r="B1720" s="19" t="s">
        <v>326</v>
      </c>
      <c r="C1720" s="18" t="s">
        <v>14</v>
      </c>
      <c r="D1720" s="19">
        <v>31.158019542288809</v>
      </c>
      <c r="E1720" s="21">
        <v>6.9293312230000002</v>
      </c>
      <c r="F1720" s="20">
        <v>0</v>
      </c>
      <c r="G1720" s="20">
        <v>0</v>
      </c>
      <c r="H1720" s="20">
        <v>0</v>
      </c>
      <c r="I1720" s="26">
        <f t="shared" si="26"/>
        <v>0</v>
      </c>
    </row>
    <row r="1721" spans="1:9" x14ac:dyDescent="0.25">
      <c r="A1721" s="18">
        <v>1715</v>
      </c>
      <c r="B1721" s="19" t="s">
        <v>327</v>
      </c>
      <c r="C1721" s="18" t="s">
        <v>14</v>
      </c>
      <c r="D1721" s="19">
        <v>86.971594495310697</v>
      </c>
      <c r="E1721" s="21">
        <v>60.838473</v>
      </c>
      <c r="F1721" s="20">
        <v>0</v>
      </c>
      <c r="G1721" s="20">
        <v>0</v>
      </c>
      <c r="H1721" s="20">
        <v>0</v>
      </c>
      <c r="I1721" s="26">
        <f t="shared" si="26"/>
        <v>0</v>
      </c>
    </row>
    <row r="1722" spans="1:9" x14ac:dyDescent="0.25">
      <c r="A1722" s="18">
        <v>1716</v>
      </c>
      <c r="B1722" s="19" t="s">
        <v>328</v>
      </c>
      <c r="C1722" s="18" t="s">
        <v>14</v>
      </c>
      <c r="D1722" s="19">
        <v>27.155992216533509</v>
      </c>
      <c r="E1722" s="21">
        <v>8.5954051549999999</v>
      </c>
      <c r="F1722" s="20">
        <v>0.84815263500000004</v>
      </c>
      <c r="G1722" s="20">
        <v>0</v>
      </c>
      <c r="H1722" s="20">
        <v>0</v>
      </c>
      <c r="I1722" s="26">
        <f t="shared" si="26"/>
        <v>19.422695341499999</v>
      </c>
    </row>
    <row r="1723" spans="1:9" x14ac:dyDescent="0.25">
      <c r="A1723" s="18">
        <v>1717</v>
      </c>
      <c r="B1723" s="19" t="s">
        <v>389</v>
      </c>
      <c r="C1723" s="18" t="s">
        <v>41</v>
      </c>
      <c r="D1723" s="19">
        <v>51.953339344299181</v>
      </c>
      <c r="E1723" s="21">
        <v>17.72267304</v>
      </c>
      <c r="F1723" s="20">
        <v>22.472814620000001</v>
      </c>
      <c r="G1723" s="20">
        <v>0</v>
      </c>
      <c r="H1723" s="20">
        <v>0</v>
      </c>
      <c r="I1723" s="26">
        <f t="shared" si="26"/>
        <v>514.62745479800003</v>
      </c>
    </row>
    <row r="1724" spans="1:9" x14ac:dyDescent="0.25">
      <c r="A1724" s="18">
        <v>1718</v>
      </c>
      <c r="B1724" s="19" t="s">
        <v>384</v>
      </c>
      <c r="C1724" s="18" t="s">
        <v>41</v>
      </c>
      <c r="D1724" s="19">
        <v>107.949763757857</v>
      </c>
      <c r="E1724" s="21">
        <v>63.658413430000003</v>
      </c>
      <c r="F1724" s="20">
        <v>111.5641913</v>
      </c>
      <c r="G1724" s="20">
        <v>0</v>
      </c>
      <c r="H1724" s="20">
        <v>0</v>
      </c>
      <c r="I1724" s="26">
        <f t="shared" si="26"/>
        <v>2554.8199807699998</v>
      </c>
    </row>
    <row r="1725" spans="1:9" x14ac:dyDescent="0.25">
      <c r="A1725" s="18">
        <v>1719</v>
      </c>
      <c r="B1725" s="19" t="s">
        <v>385</v>
      </c>
      <c r="C1725" s="18" t="s">
        <v>41</v>
      </c>
      <c r="D1725" s="19">
        <v>2.2127985747064192</v>
      </c>
      <c r="E1725" s="21">
        <v>0.90426103499999999</v>
      </c>
      <c r="F1725" s="20">
        <v>0.64392285100000002</v>
      </c>
      <c r="G1725" s="20">
        <v>0</v>
      </c>
      <c r="H1725" s="20">
        <v>0</v>
      </c>
      <c r="I1725" s="26">
        <f t="shared" si="26"/>
        <v>14.7458332879</v>
      </c>
    </row>
    <row r="1726" spans="1:9" x14ac:dyDescent="0.25">
      <c r="A1726" s="18">
        <v>1720</v>
      </c>
      <c r="B1726" s="19" t="s">
        <v>433</v>
      </c>
      <c r="C1726" s="18" t="s">
        <v>14</v>
      </c>
      <c r="D1726" s="19">
        <v>13.034352037534459</v>
      </c>
      <c r="E1726" s="21">
        <v>7.2966528540000004</v>
      </c>
      <c r="F1726" s="20">
        <v>0</v>
      </c>
      <c r="G1726" s="20">
        <v>0</v>
      </c>
      <c r="H1726" s="20">
        <v>0</v>
      </c>
      <c r="I1726" s="26">
        <f t="shared" si="26"/>
        <v>0</v>
      </c>
    </row>
    <row r="1727" spans="1:9" x14ac:dyDescent="0.25">
      <c r="A1727" s="18">
        <v>1721</v>
      </c>
      <c r="B1727" s="19" t="s">
        <v>381</v>
      </c>
      <c r="C1727" s="18" t="s">
        <v>41</v>
      </c>
      <c r="D1727" s="19">
        <v>80.30712617553327</v>
      </c>
      <c r="E1727" s="21">
        <v>21.837282519999999</v>
      </c>
      <c r="F1727" s="20">
        <v>0</v>
      </c>
      <c r="G1727" s="20">
        <v>0</v>
      </c>
      <c r="H1727" s="20">
        <v>0</v>
      </c>
      <c r="I1727" s="26">
        <f t="shared" si="26"/>
        <v>0</v>
      </c>
    </row>
    <row r="1728" spans="1:9" x14ac:dyDescent="0.25">
      <c r="A1728" s="18">
        <v>1722</v>
      </c>
      <c r="B1728" s="19" t="s">
        <v>380</v>
      </c>
      <c r="C1728" s="18" t="s">
        <v>41</v>
      </c>
      <c r="D1728" s="19">
        <v>79.966446660869806</v>
      </c>
      <c r="E1728" s="21">
        <v>61.783814409999998</v>
      </c>
      <c r="F1728" s="20">
        <v>24.73530371</v>
      </c>
      <c r="G1728" s="20">
        <v>0</v>
      </c>
      <c r="H1728" s="20">
        <v>0</v>
      </c>
      <c r="I1728" s="26">
        <f t="shared" si="26"/>
        <v>566.43845495899996</v>
      </c>
    </row>
    <row r="1729" spans="1:9" x14ac:dyDescent="0.25">
      <c r="A1729" s="18">
        <v>1723</v>
      </c>
      <c r="B1729" s="19" t="s">
        <v>379</v>
      </c>
      <c r="C1729" s="18" t="s">
        <v>14</v>
      </c>
      <c r="D1729" s="19">
        <v>79.436476195505961</v>
      </c>
      <c r="E1729" s="21">
        <v>68.585451239999998</v>
      </c>
      <c r="F1729" s="20">
        <v>80.283023200000002</v>
      </c>
      <c r="G1729" s="20">
        <v>0</v>
      </c>
      <c r="H1729" s="20">
        <v>0</v>
      </c>
      <c r="I1729" s="26">
        <f t="shared" si="26"/>
        <v>1838.48123128</v>
      </c>
    </row>
    <row r="1730" spans="1:9" x14ac:dyDescent="0.25">
      <c r="A1730" s="18">
        <v>1724</v>
      </c>
      <c r="B1730" s="19" t="s">
        <v>378</v>
      </c>
      <c r="C1730" s="18" t="s">
        <v>41</v>
      </c>
      <c r="D1730" s="19">
        <v>78.765875170493018</v>
      </c>
      <c r="E1730" s="21">
        <v>70.057902609999999</v>
      </c>
      <c r="F1730" s="20">
        <v>100.8626008</v>
      </c>
      <c r="G1730" s="20">
        <v>0</v>
      </c>
      <c r="H1730" s="20">
        <v>0</v>
      </c>
      <c r="I1730" s="26">
        <f t="shared" ref="I1730:I1793" si="27">(SUM(F1730,G1730,H1730)*$I$3)</f>
        <v>2309.7535583199997</v>
      </c>
    </row>
    <row r="1731" spans="1:9" x14ac:dyDescent="0.25">
      <c r="A1731" s="18">
        <v>1725</v>
      </c>
      <c r="B1731" s="19" t="s">
        <v>382</v>
      </c>
      <c r="C1731" s="18" t="s">
        <v>41</v>
      </c>
      <c r="D1731" s="19">
        <v>135.9068157536297</v>
      </c>
      <c r="E1731" s="21">
        <v>119.160961</v>
      </c>
      <c r="F1731" s="20">
        <v>146.69481260000001</v>
      </c>
      <c r="G1731" s="20">
        <v>0</v>
      </c>
      <c r="H1731" s="20">
        <v>0</v>
      </c>
      <c r="I1731" s="26">
        <f t="shared" si="27"/>
        <v>3359.3112085399998</v>
      </c>
    </row>
    <row r="1732" spans="1:9" x14ac:dyDescent="0.25">
      <c r="A1732" s="18">
        <v>1726</v>
      </c>
      <c r="B1732" s="19" t="s">
        <v>383</v>
      </c>
      <c r="C1732" s="18" t="s">
        <v>14</v>
      </c>
      <c r="D1732" s="19">
        <v>160.17420752796161</v>
      </c>
      <c r="E1732" s="21">
        <v>104.06239549999999</v>
      </c>
      <c r="F1732" s="20">
        <v>62.115191840000001</v>
      </c>
      <c r="G1732" s="20">
        <v>0</v>
      </c>
      <c r="H1732" s="20">
        <v>0</v>
      </c>
      <c r="I1732" s="26">
        <f t="shared" si="27"/>
        <v>1422.437893136</v>
      </c>
    </row>
    <row r="1733" spans="1:9" x14ac:dyDescent="0.25">
      <c r="A1733" s="18">
        <v>1727</v>
      </c>
      <c r="B1733" s="19" t="s">
        <v>377</v>
      </c>
      <c r="C1733" s="18" t="s">
        <v>14</v>
      </c>
      <c r="D1733" s="19">
        <v>74.320011760079012</v>
      </c>
      <c r="E1733" s="21">
        <v>51.505333159999999</v>
      </c>
      <c r="F1733" s="20">
        <v>119.7497233</v>
      </c>
      <c r="G1733" s="20">
        <v>0</v>
      </c>
      <c r="H1733" s="20">
        <v>0</v>
      </c>
      <c r="I1733" s="26">
        <f t="shared" si="27"/>
        <v>2742.2686635699997</v>
      </c>
    </row>
    <row r="1734" spans="1:9" x14ac:dyDescent="0.25">
      <c r="A1734" s="18">
        <v>1728</v>
      </c>
      <c r="B1734" s="19" t="s">
        <v>388</v>
      </c>
      <c r="C1734" s="18" t="s">
        <v>41</v>
      </c>
      <c r="D1734" s="19">
        <v>85.87680102967883</v>
      </c>
      <c r="E1734" s="21">
        <v>69.74671721</v>
      </c>
      <c r="F1734" s="20">
        <v>111.9490598</v>
      </c>
      <c r="G1734" s="20">
        <v>0</v>
      </c>
      <c r="H1734" s="20">
        <v>0</v>
      </c>
      <c r="I1734" s="26">
        <f t="shared" si="27"/>
        <v>2563.63346942</v>
      </c>
    </row>
    <row r="1735" spans="1:9" x14ac:dyDescent="0.25">
      <c r="A1735" s="18">
        <v>1729</v>
      </c>
      <c r="B1735" s="19" t="s">
        <v>387</v>
      </c>
      <c r="C1735" s="18" t="s">
        <v>41</v>
      </c>
      <c r="D1735" s="19">
        <v>86.798303619567506</v>
      </c>
      <c r="E1735" s="21">
        <v>70.601834170000004</v>
      </c>
      <c r="F1735" s="20">
        <v>62.775514620000003</v>
      </c>
      <c r="G1735" s="20">
        <v>0</v>
      </c>
      <c r="H1735" s="20">
        <v>0</v>
      </c>
      <c r="I1735" s="26">
        <f t="shared" si="27"/>
        <v>1437.5592847979999</v>
      </c>
    </row>
    <row r="1736" spans="1:9" x14ac:dyDescent="0.25">
      <c r="A1736" s="18">
        <v>1730</v>
      </c>
      <c r="B1736" s="19" t="s">
        <v>427</v>
      </c>
      <c r="C1736" s="18" t="s">
        <v>14</v>
      </c>
      <c r="D1736" s="19">
        <v>165.4604763154355</v>
      </c>
      <c r="E1736" s="21">
        <v>53.09291365</v>
      </c>
      <c r="F1736" s="20">
        <v>40.200071530000002</v>
      </c>
      <c r="G1736" s="20">
        <v>0</v>
      </c>
      <c r="H1736" s="20">
        <v>0.08</v>
      </c>
      <c r="I1736" s="26">
        <f t="shared" si="27"/>
        <v>922.41363803699994</v>
      </c>
    </row>
    <row r="1737" spans="1:9" x14ac:dyDescent="0.25">
      <c r="A1737" s="18">
        <v>1731</v>
      </c>
      <c r="B1737" s="19" t="s">
        <v>376</v>
      </c>
      <c r="C1737" s="18" t="s">
        <v>14</v>
      </c>
      <c r="D1737" s="19">
        <v>20.365212399122271</v>
      </c>
      <c r="E1737" s="21">
        <v>13.35996671</v>
      </c>
      <c r="F1737" s="20">
        <v>0</v>
      </c>
      <c r="G1737" s="20">
        <v>0</v>
      </c>
      <c r="H1737" s="20">
        <v>0</v>
      </c>
      <c r="I1737" s="26">
        <f t="shared" si="27"/>
        <v>0</v>
      </c>
    </row>
    <row r="1738" spans="1:9" x14ac:dyDescent="0.25">
      <c r="A1738" s="18">
        <v>1732</v>
      </c>
      <c r="B1738" s="19" t="s">
        <v>386</v>
      </c>
      <c r="C1738" s="18" t="s">
        <v>14</v>
      </c>
      <c r="D1738" s="19">
        <v>61.391566055606212</v>
      </c>
      <c r="E1738" s="21">
        <v>14.550785660000001</v>
      </c>
      <c r="F1738" s="20">
        <v>0</v>
      </c>
      <c r="G1738" s="20">
        <v>0</v>
      </c>
      <c r="H1738" s="20">
        <v>0</v>
      </c>
      <c r="I1738" s="26">
        <f t="shared" si="27"/>
        <v>0</v>
      </c>
    </row>
    <row r="1739" spans="1:9" x14ac:dyDescent="0.25">
      <c r="A1739" s="18">
        <v>1733</v>
      </c>
      <c r="B1739" s="19" t="s">
        <v>375</v>
      </c>
      <c r="C1739" s="18" t="s">
        <v>14</v>
      </c>
      <c r="D1739" s="19">
        <v>20.705292992425619</v>
      </c>
      <c r="E1739" s="21">
        <v>10.038103810000001</v>
      </c>
      <c r="F1739" s="20">
        <v>9.5057323730000007</v>
      </c>
      <c r="G1739" s="20">
        <v>0</v>
      </c>
      <c r="H1739" s="20">
        <v>0.08</v>
      </c>
      <c r="I1739" s="26">
        <f t="shared" si="27"/>
        <v>219.5132713417</v>
      </c>
    </row>
    <row r="1740" spans="1:9" x14ac:dyDescent="0.25">
      <c r="A1740" s="18">
        <v>1734</v>
      </c>
      <c r="B1740" s="19" t="s">
        <v>320</v>
      </c>
      <c r="C1740" s="18" t="s">
        <v>14</v>
      </c>
      <c r="D1740" s="19">
        <v>74.082620909197118</v>
      </c>
      <c r="E1740" s="21">
        <v>20.536486329999999</v>
      </c>
      <c r="F1740" s="20">
        <v>0</v>
      </c>
      <c r="G1740" s="20">
        <v>0</v>
      </c>
      <c r="H1740" s="20">
        <v>0</v>
      </c>
      <c r="I1740" s="26">
        <f t="shared" si="27"/>
        <v>0</v>
      </c>
    </row>
    <row r="1741" spans="1:9" x14ac:dyDescent="0.25">
      <c r="A1741" s="18">
        <v>1735</v>
      </c>
      <c r="B1741" s="19" t="s">
        <v>319</v>
      </c>
      <c r="C1741" s="18" t="s">
        <v>41</v>
      </c>
      <c r="D1741" s="19">
        <v>64.731930346804035</v>
      </c>
      <c r="E1741" s="21">
        <v>37.142447019999999</v>
      </c>
      <c r="F1741" s="20">
        <v>42.966459260000001</v>
      </c>
      <c r="G1741" s="20">
        <v>0</v>
      </c>
      <c r="H1741" s="20">
        <v>0</v>
      </c>
      <c r="I1741" s="26">
        <f t="shared" si="27"/>
        <v>983.931917054</v>
      </c>
    </row>
    <row r="1742" spans="1:9" x14ac:dyDescent="0.25">
      <c r="A1742" s="18">
        <v>1736</v>
      </c>
      <c r="B1742" s="19" t="s">
        <v>318</v>
      </c>
      <c r="C1742" s="18" t="s">
        <v>41</v>
      </c>
      <c r="D1742" s="19">
        <v>203.9149594108134</v>
      </c>
      <c r="E1742" s="21">
        <v>138.27939219999999</v>
      </c>
      <c r="F1742" s="20">
        <v>136.5778301</v>
      </c>
      <c r="G1742" s="20">
        <v>0</v>
      </c>
      <c r="H1742" s="20">
        <v>0</v>
      </c>
      <c r="I1742" s="26">
        <f t="shared" si="27"/>
        <v>3127.6323092899997</v>
      </c>
    </row>
    <row r="1743" spans="1:9" x14ac:dyDescent="0.25">
      <c r="A1743" s="18">
        <v>1737</v>
      </c>
      <c r="B1743" s="19" t="s">
        <v>317</v>
      </c>
      <c r="C1743" s="18" t="s">
        <v>14</v>
      </c>
      <c r="D1743" s="19">
        <v>90.523112580537429</v>
      </c>
      <c r="E1743" s="21">
        <v>11.06078462</v>
      </c>
      <c r="F1743" s="20">
        <v>0</v>
      </c>
      <c r="G1743" s="20">
        <v>0</v>
      </c>
      <c r="H1743" s="20">
        <v>0</v>
      </c>
      <c r="I1743" s="26">
        <f t="shared" si="27"/>
        <v>0</v>
      </c>
    </row>
    <row r="1744" spans="1:9" x14ac:dyDescent="0.25">
      <c r="A1744" s="18">
        <v>1738</v>
      </c>
      <c r="B1744" s="19" t="s">
        <v>321</v>
      </c>
      <c r="C1744" s="18" t="s">
        <v>14</v>
      </c>
      <c r="D1744" s="19">
        <v>21.727117757550189</v>
      </c>
      <c r="E1744" s="21">
        <v>12.81583258</v>
      </c>
      <c r="F1744" s="20">
        <v>0</v>
      </c>
      <c r="G1744" s="20">
        <v>0</v>
      </c>
      <c r="H1744" s="20">
        <v>0</v>
      </c>
      <c r="I1744" s="26">
        <f t="shared" si="27"/>
        <v>0</v>
      </c>
    </row>
    <row r="1745" spans="1:9" x14ac:dyDescent="0.25">
      <c r="A1745" s="18">
        <v>1739</v>
      </c>
      <c r="B1745" s="19" t="s">
        <v>1747</v>
      </c>
      <c r="C1745" s="18" t="s">
        <v>14</v>
      </c>
      <c r="D1745" s="19">
        <v>122.15987327131251</v>
      </c>
      <c r="E1745" s="21">
        <v>27.928577359999998</v>
      </c>
      <c r="F1745" s="20">
        <v>26.045396010000001</v>
      </c>
      <c r="G1745" s="20">
        <v>0</v>
      </c>
      <c r="H1745" s="20">
        <v>0</v>
      </c>
      <c r="I1745" s="26">
        <f t="shared" si="27"/>
        <v>596.43956862899995</v>
      </c>
    </row>
    <row r="1746" spans="1:9" x14ac:dyDescent="0.25">
      <c r="A1746" s="18">
        <v>1740</v>
      </c>
      <c r="B1746" s="19" t="s">
        <v>1746</v>
      </c>
      <c r="C1746" s="18" t="s">
        <v>14</v>
      </c>
      <c r="D1746" s="19">
        <v>92.670617181976539</v>
      </c>
      <c r="E1746" s="21">
        <v>69.972034669999999</v>
      </c>
      <c r="F1746" s="20">
        <v>25.738721470000002</v>
      </c>
      <c r="G1746" s="20">
        <v>0</v>
      </c>
      <c r="H1746" s="20">
        <v>0</v>
      </c>
      <c r="I1746" s="26">
        <f t="shared" si="27"/>
        <v>589.41672166299998</v>
      </c>
    </row>
    <row r="1747" spans="1:9" x14ac:dyDescent="0.25">
      <c r="A1747" s="18">
        <v>1741</v>
      </c>
      <c r="B1747" s="19" t="s">
        <v>419</v>
      </c>
      <c r="C1747" s="18" t="s">
        <v>14</v>
      </c>
      <c r="D1747" s="19">
        <v>318.39681741735689</v>
      </c>
      <c r="E1747" s="21">
        <v>20.74569726</v>
      </c>
      <c r="F1747" s="20">
        <v>0</v>
      </c>
      <c r="G1747" s="20">
        <v>0</v>
      </c>
      <c r="H1747" s="20">
        <v>0</v>
      </c>
      <c r="I1747" s="26">
        <f t="shared" si="27"/>
        <v>0</v>
      </c>
    </row>
    <row r="1748" spans="1:9" x14ac:dyDescent="0.25">
      <c r="A1748" s="18">
        <v>1742</v>
      </c>
      <c r="B1748" s="19" t="s">
        <v>355</v>
      </c>
      <c r="C1748" s="18" t="s">
        <v>41</v>
      </c>
      <c r="D1748" s="19">
        <v>342.09109805990448</v>
      </c>
      <c r="E1748" s="21">
        <v>226.134817</v>
      </c>
      <c r="F1748" s="20">
        <v>211.1830631</v>
      </c>
      <c r="G1748" s="20">
        <v>7.932987296768145</v>
      </c>
      <c r="H1748" s="20">
        <v>0</v>
      </c>
      <c r="I1748" s="26">
        <f t="shared" si="27"/>
        <v>5017.7575540859898</v>
      </c>
    </row>
    <row r="1749" spans="1:9" x14ac:dyDescent="0.25">
      <c r="A1749" s="18">
        <v>1743</v>
      </c>
      <c r="B1749" s="19" t="s">
        <v>354</v>
      </c>
      <c r="C1749" s="18" t="s">
        <v>41</v>
      </c>
      <c r="D1749" s="19">
        <v>295.23452255271383</v>
      </c>
      <c r="E1749" s="21">
        <v>218.02887799999999</v>
      </c>
      <c r="F1749" s="20">
        <v>0</v>
      </c>
      <c r="G1749" s="20">
        <v>0</v>
      </c>
      <c r="H1749" s="20">
        <v>0</v>
      </c>
      <c r="I1749" s="26">
        <f t="shared" si="27"/>
        <v>0</v>
      </c>
    </row>
    <row r="1750" spans="1:9" x14ac:dyDescent="0.25">
      <c r="A1750" s="18">
        <v>1744</v>
      </c>
      <c r="B1750" s="19" t="s">
        <v>308</v>
      </c>
      <c r="C1750" s="18" t="s">
        <v>41</v>
      </c>
      <c r="D1750" s="19">
        <v>9.8810450420271323</v>
      </c>
      <c r="E1750" s="21">
        <v>6.6115527509999996</v>
      </c>
      <c r="F1750" s="20">
        <v>4.0719775650000001</v>
      </c>
      <c r="G1750" s="20">
        <v>0</v>
      </c>
      <c r="H1750" s="20">
        <v>0</v>
      </c>
      <c r="I1750" s="26">
        <f t="shared" si="27"/>
        <v>93.2482862385</v>
      </c>
    </row>
    <row r="1751" spans="1:9" x14ac:dyDescent="0.25">
      <c r="A1751" s="18">
        <v>1745</v>
      </c>
      <c r="B1751" s="19" t="s">
        <v>332</v>
      </c>
      <c r="C1751" s="18" t="s">
        <v>41</v>
      </c>
      <c r="D1751" s="19">
        <v>9.2890501174082303</v>
      </c>
      <c r="E1751" s="21">
        <v>9.2204159850000007</v>
      </c>
      <c r="F1751" s="20">
        <v>0</v>
      </c>
      <c r="G1751" s="20">
        <v>0</v>
      </c>
      <c r="H1751" s="20">
        <v>0</v>
      </c>
      <c r="I1751" s="26">
        <f t="shared" si="27"/>
        <v>0</v>
      </c>
    </row>
    <row r="1752" spans="1:9" x14ac:dyDescent="0.25">
      <c r="A1752" s="18">
        <v>1746</v>
      </c>
      <c r="B1752" s="19" t="s">
        <v>333</v>
      </c>
      <c r="C1752" s="18" t="s">
        <v>41</v>
      </c>
      <c r="D1752" s="19">
        <v>9.5105354401307824</v>
      </c>
      <c r="E1752" s="21">
        <v>8.8470180809999999</v>
      </c>
      <c r="F1752" s="20">
        <v>0</v>
      </c>
      <c r="G1752" s="20">
        <v>0</v>
      </c>
      <c r="H1752" s="20">
        <v>0</v>
      </c>
      <c r="I1752" s="26">
        <f t="shared" si="27"/>
        <v>0</v>
      </c>
    </row>
    <row r="1753" spans="1:9" x14ac:dyDescent="0.25">
      <c r="A1753" s="18">
        <v>1747</v>
      </c>
      <c r="B1753" s="19" t="s">
        <v>357</v>
      </c>
      <c r="C1753" s="18" t="s">
        <v>14</v>
      </c>
      <c r="D1753" s="19">
        <v>2.8612540134001949</v>
      </c>
      <c r="E1753" s="21">
        <v>2.2147003860000001</v>
      </c>
      <c r="F1753" s="20">
        <v>0</v>
      </c>
      <c r="G1753" s="20">
        <v>0</v>
      </c>
      <c r="H1753" s="20">
        <v>0</v>
      </c>
      <c r="I1753" s="26">
        <f t="shared" si="27"/>
        <v>0</v>
      </c>
    </row>
    <row r="1754" spans="1:9" x14ac:dyDescent="0.25">
      <c r="A1754" s="18">
        <v>1748</v>
      </c>
      <c r="B1754" s="19" t="s">
        <v>363</v>
      </c>
      <c r="C1754" s="18" t="s">
        <v>14</v>
      </c>
      <c r="D1754" s="19">
        <v>54.325154171327</v>
      </c>
      <c r="E1754" s="21">
        <v>24.102515409999999</v>
      </c>
      <c r="F1754" s="20">
        <v>0</v>
      </c>
      <c r="G1754" s="20">
        <v>0</v>
      </c>
      <c r="H1754" s="20">
        <v>0</v>
      </c>
      <c r="I1754" s="26">
        <f t="shared" si="27"/>
        <v>0</v>
      </c>
    </row>
    <row r="1755" spans="1:9" x14ac:dyDescent="0.25">
      <c r="A1755" s="18">
        <v>1749</v>
      </c>
      <c r="B1755" s="19" t="s">
        <v>362</v>
      </c>
      <c r="C1755" s="18" t="s">
        <v>14</v>
      </c>
      <c r="D1755" s="19">
        <v>126.3268566249165</v>
      </c>
      <c r="E1755" s="21">
        <v>45.787965020000001</v>
      </c>
      <c r="F1755" s="20">
        <v>46.648784130000003</v>
      </c>
      <c r="G1755" s="20">
        <v>7.6400076522852318</v>
      </c>
      <c r="H1755" s="20">
        <v>0</v>
      </c>
      <c r="I1755" s="26">
        <f t="shared" si="27"/>
        <v>1243.2133318143319</v>
      </c>
    </row>
    <row r="1756" spans="1:9" x14ac:dyDescent="0.25">
      <c r="A1756" s="18">
        <v>1750</v>
      </c>
      <c r="B1756" s="19" t="s">
        <v>361</v>
      </c>
      <c r="C1756" s="18" t="s">
        <v>14</v>
      </c>
      <c r="D1756" s="19">
        <v>61.201501338041957</v>
      </c>
      <c r="E1756" s="21">
        <v>27.190759549999999</v>
      </c>
      <c r="F1756" s="20">
        <v>46.107393719999997</v>
      </c>
      <c r="G1756" s="20">
        <v>2.9297964448291447</v>
      </c>
      <c r="H1756" s="20">
        <v>0</v>
      </c>
      <c r="I1756" s="26">
        <f t="shared" si="27"/>
        <v>1122.9516547745873</v>
      </c>
    </row>
    <row r="1757" spans="1:9" x14ac:dyDescent="0.25">
      <c r="A1757" s="18">
        <v>1751</v>
      </c>
      <c r="B1757" s="19" t="s">
        <v>356</v>
      </c>
      <c r="C1757" s="18" t="s">
        <v>14</v>
      </c>
      <c r="D1757" s="19">
        <v>35.069903370845687</v>
      </c>
      <c r="E1757" s="21">
        <v>4.0552852909999997</v>
      </c>
      <c r="F1757" s="20">
        <v>0.914280973</v>
      </c>
      <c r="G1757" s="20">
        <v>0</v>
      </c>
      <c r="H1757" s="20">
        <v>0</v>
      </c>
      <c r="I1757" s="26">
        <f t="shared" si="27"/>
        <v>20.937034281699997</v>
      </c>
    </row>
    <row r="1758" spans="1:9" x14ac:dyDescent="0.25">
      <c r="A1758" s="18">
        <v>1752</v>
      </c>
      <c r="B1758" s="19" t="s">
        <v>358</v>
      </c>
      <c r="C1758" s="18" t="s">
        <v>14</v>
      </c>
      <c r="D1758" s="19">
        <v>169.4641095692333</v>
      </c>
      <c r="E1758" s="21">
        <v>61.865216250000003</v>
      </c>
      <c r="F1758" s="20">
        <v>8.0794675090000005</v>
      </c>
      <c r="G1758" s="20">
        <v>0</v>
      </c>
      <c r="H1758" s="20">
        <v>0</v>
      </c>
      <c r="I1758" s="26">
        <f t="shared" si="27"/>
        <v>185.01980595610002</v>
      </c>
    </row>
    <row r="1759" spans="1:9" x14ac:dyDescent="0.25">
      <c r="A1759" s="18">
        <v>1753</v>
      </c>
      <c r="B1759" s="19" t="s">
        <v>360</v>
      </c>
      <c r="C1759" s="18" t="s">
        <v>14</v>
      </c>
      <c r="D1759" s="19">
        <v>13.50403944903427</v>
      </c>
      <c r="E1759" s="21">
        <v>3.29605404</v>
      </c>
      <c r="F1759" s="20">
        <v>0</v>
      </c>
      <c r="G1759" s="20">
        <v>0</v>
      </c>
      <c r="H1759" s="20">
        <v>0</v>
      </c>
      <c r="I1759" s="26">
        <f t="shared" si="27"/>
        <v>0</v>
      </c>
    </row>
    <row r="1760" spans="1:9" x14ac:dyDescent="0.25">
      <c r="A1760" s="18">
        <v>1754</v>
      </c>
      <c r="B1760" s="19" t="s">
        <v>359</v>
      </c>
      <c r="C1760" s="18" t="s">
        <v>14</v>
      </c>
      <c r="D1760" s="19">
        <v>9.9822139485486137</v>
      </c>
      <c r="E1760" s="21">
        <v>5.3686137860000001</v>
      </c>
      <c r="F1760" s="20">
        <v>6.9191648380000004</v>
      </c>
      <c r="G1760" s="20">
        <v>0</v>
      </c>
      <c r="H1760" s="20">
        <v>0</v>
      </c>
      <c r="I1760" s="26">
        <f t="shared" si="27"/>
        <v>158.44887479019999</v>
      </c>
    </row>
    <row r="1761" spans="1:9" x14ac:dyDescent="0.25">
      <c r="A1761" s="18">
        <v>1755</v>
      </c>
      <c r="B1761" s="19" t="s">
        <v>286</v>
      </c>
      <c r="C1761" s="18" t="s">
        <v>14</v>
      </c>
      <c r="D1761" s="19">
        <v>39.918766751444281</v>
      </c>
      <c r="E1761" s="21">
        <v>14.06016314</v>
      </c>
      <c r="F1761" s="20">
        <v>0</v>
      </c>
      <c r="G1761" s="20">
        <v>0</v>
      </c>
      <c r="H1761" s="20">
        <v>0</v>
      </c>
      <c r="I1761" s="26">
        <f t="shared" si="27"/>
        <v>0</v>
      </c>
    </row>
    <row r="1762" spans="1:9" x14ac:dyDescent="0.25">
      <c r="A1762" s="18">
        <v>1756</v>
      </c>
      <c r="B1762" s="19" t="s">
        <v>1396</v>
      </c>
      <c r="C1762" s="18" t="s">
        <v>14</v>
      </c>
      <c r="D1762" s="19">
        <v>10.010925134515929</v>
      </c>
      <c r="E1762" s="21">
        <v>3.1248027189999998</v>
      </c>
      <c r="F1762" s="20">
        <v>6.7061698070000002</v>
      </c>
      <c r="G1762" s="20">
        <v>0</v>
      </c>
      <c r="H1762" s="20">
        <v>0</v>
      </c>
      <c r="I1762" s="26">
        <f t="shared" si="27"/>
        <v>153.57128858030001</v>
      </c>
    </row>
    <row r="1763" spans="1:9" x14ac:dyDescent="0.25">
      <c r="A1763" s="18">
        <v>1757</v>
      </c>
      <c r="B1763" s="19" t="s">
        <v>1395</v>
      </c>
      <c r="C1763" s="18" t="s">
        <v>14</v>
      </c>
      <c r="D1763" s="19">
        <v>9.9914478853390243</v>
      </c>
      <c r="E1763" s="21">
        <v>4.1945730570000004</v>
      </c>
      <c r="F1763" s="20">
        <v>10.93738911</v>
      </c>
      <c r="G1763" s="20">
        <v>0</v>
      </c>
      <c r="H1763" s="20">
        <v>0</v>
      </c>
      <c r="I1763" s="26">
        <f t="shared" si="27"/>
        <v>250.46621061899998</v>
      </c>
    </row>
    <row r="1764" spans="1:9" x14ac:dyDescent="0.25">
      <c r="A1764" s="18">
        <v>1758</v>
      </c>
      <c r="B1764" s="19" t="s">
        <v>1762</v>
      </c>
      <c r="C1764" s="18" t="s">
        <v>14</v>
      </c>
      <c r="D1764" s="19">
        <v>168.33308999057121</v>
      </c>
      <c r="E1764" s="21">
        <v>2.773300592</v>
      </c>
      <c r="F1764" s="20">
        <v>0</v>
      </c>
      <c r="G1764" s="20">
        <v>0</v>
      </c>
      <c r="H1764" s="20">
        <v>0</v>
      </c>
      <c r="I1764" s="26">
        <f t="shared" si="27"/>
        <v>0</v>
      </c>
    </row>
    <row r="1765" spans="1:9" x14ac:dyDescent="0.25">
      <c r="A1765" s="18">
        <v>1759</v>
      </c>
      <c r="B1765" s="19" t="s">
        <v>1763</v>
      </c>
      <c r="C1765" s="18" t="s">
        <v>14</v>
      </c>
      <c r="D1765" s="19">
        <v>152.7741341958986</v>
      </c>
      <c r="E1765" s="21">
        <v>39.459131710000001</v>
      </c>
      <c r="F1765" s="20">
        <v>0</v>
      </c>
      <c r="G1765" s="20">
        <v>0</v>
      </c>
      <c r="H1765" s="20">
        <v>0</v>
      </c>
      <c r="I1765" s="26">
        <f t="shared" si="27"/>
        <v>0</v>
      </c>
    </row>
    <row r="1766" spans="1:9" x14ac:dyDescent="0.25">
      <c r="A1766" s="18">
        <v>1760</v>
      </c>
      <c r="B1766" s="19" t="s">
        <v>1764</v>
      </c>
      <c r="C1766" s="18" t="s">
        <v>14</v>
      </c>
      <c r="D1766" s="19">
        <v>97.880376433451843</v>
      </c>
      <c r="E1766" s="21">
        <v>16.896151580000002</v>
      </c>
      <c r="F1766" s="20">
        <v>0</v>
      </c>
      <c r="G1766" s="20">
        <v>0</v>
      </c>
      <c r="H1766" s="20">
        <v>0</v>
      </c>
      <c r="I1766" s="26">
        <f t="shared" si="27"/>
        <v>0</v>
      </c>
    </row>
    <row r="1767" spans="1:9" x14ac:dyDescent="0.25">
      <c r="A1767" s="18">
        <v>1761</v>
      </c>
      <c r="B1767" s="19" t="s">
        <v>364</v>
      </c>
      <c r="C1767" s="18" t="s">
        <v>14</v>
      </c>
      <c r="D1767" s="19">
        <v>82.129193361173421</v>
      </c>
      <c r="E1767" s="21">
        <v>25.178624989999999</v>
      </c>
      <c r="F1767" s="20">
        <v>0</v>
      </c>
      <c r="G1767" s="20">
        <v>0</v>
      </c>
      <c r="H1767" s="20">
        <v>0</v>
      </c>
      <c r="I1767" s="26">
        <f t="shared" si="27"/>
        <v>0</v>
      </c>
    </row>
    <row r="1768" spans="1:9" x14ac:dyDescent="0.25">
      <c r="A1768" s="18">
        <v>1762</v>
      </c>
      <c r="B1768" s="19" t="s">
        <v>407</v>
      </c>
      <c r="C1768" s="18" t="s">
        <v>41</v>
      </c>
      <c r="D1768" s="19">
        <v>86.805850463560787</v>
      </c>
      <c r="E1768" s="21">
        <v>35.114715599999997</v>
      </c>
      <c r="F1768" s="20">
        <v>0</v>
      </c>
      <c r="G1768" s="20">
        <v>0</v>
      </c>
      <c r="H1768" s="20">
        <v>0</v>
      </c>
      <c r="I1768" s="26">
        <f t="shared" si="27"/>
        <v>0</v>
      </c>
    </row>
    <row r="1769" spans="1:9" x14ac:dyDescent="0.25">
      <c r="A1769" s="18">
        <v>1763</v>
      </c>
      <c r="B1769" s="19" t="s">
        <v>409</v>
      </c>
      <c r="C1769" s="18" t="s">
        <v>14</v>
      </c>
      <c r="D1769" s="19">
        <v>52.982445805290169</v>
      </c>
      <c r="E1769" s="21">
        <v>12.46935248</v>
      </c>
      <c r="F1769" s="20">
        <v>15.242663629999999</v>
      </c>
      <c r="G1769" s="20">
        <v>0</v>
      </c>
      <c r="H1769" s="20">
        <v>0</v>
      </c>
      <c r="I1769" s="26">
        <f t="shared" si="27"/>
        <v>349.05699712699993</v>
      </c>
    </row>
    <row r="1770" spans="1:9" x14ac:dyDescent="0.25">
      <c r="A1770" s="18">
        <v>1764</v>
      </c>
      <c r="B1770" s="19" t="s">
        <v>408</v>
      </c>
      <c r="C1770" s="18" t="s">
        <v>14</v>
      </c>
      <c r="D1770" s="19">
        <v>99.037609190286503</v>
      </c>
      <c r="E1770" s="21">
        <v>5.260611495</v>
      </c>
      <c r="F1770" s="20">
        <v>4.7719085459999997</v>
      </c>
      <c r="G1770" s="20">
        <v>0</v>
      </c>
      <c r="H1770" s="20">
        <v>0</v>
      </c>
      <c r="I1770" s="26">
        <f t="shared" si="27"/>
        <v>109.27670570339998</v>
      </c>
    </row>
    <row r="1771" spans="1:9" x14ac:dyDescent="0.25">
      <c r="A1771" s="18">
        <v>1765</v>
      </c>
      <c r="B1771" s="19" t="s">
        <v>405</v>
      </c>
      <c r="C1771" s="18" t="s">
        <v>14</v>
      </c>
      <c r="D1771" s="19">
        <v>18.024683568610389</v>
      </c>
      <c r="E1771" s="21">
        <v>1.1467239629999999</v>
      </c>
      <c r="F1771" s="20">
        <v>0</v>
      </c>
      <c r="G1771" s="20">
        <v>0</v>
      </c>
      <c r="H1771" s="20">
        <v>0</v>
      </c>
      <c r="I1771" s="26">
        <f t="shared" si="27"/>
        <v>0</v>
      </c>
    </row>
    <row r="1772" spans="1:9" x14ac:dyDescent="0.25">
      <c r="A1772" s="18">
        <v>1766</v>
      </c>
      <c r="B1772" s="19" t="s">
        <v>406</v>
      </c>
      <c r="C1772" s="18" t="s">
        <v>14</v>
      </c>
      <c r="D1772" s="19">
        <v>15.19998304342251</v>
      </c>
      <c r="E1772" s="21">
        <v>6.6496828560000001</v>
      </c>
      <c r="F1772" s="20">
        <v>7.0760439240000004</v>
      </c>
      <c r="G1772" s="20">
        <v>0</v>
      </c>
      <c r="H1772" s="20">
        <v>0</v>
      </c>
      <c r="I1772" s="26">
        <f t="shared" si="27"/>
        <v>162.04140585959999</v>
      </c>
    </row>
    <row r="1773" spans="1:9" x14ac:dyDescent="0.25">
      <c r="A1773" s="18">
        <v>1767</v>
      </c>
      <c r="B1773" s="19" t="s">
        <v>403</v>
      </c>
      <c r="C1773" s="18" t="s">
        <v>14</v>
      </c>
      <c r="D1773" s="19">
        <v>16.900885184971351</v>
      </c>
      <c r="E1773" s="21">
        <v>2.1044657359999999</v>
      </c>
      <c r="F1773" s="20">
        <v>0</v>
      </c>
      <c r="G1773" s="20">
        <v>0</v>
      </c>
      <c r="H1773" s="20">
        <v>0</v>
      </c>
      <c r="I1773" s="26">
        <f t="shared" si="27"/>
        <v>0</v>
      </c>
    </row>
    <row r="1774" spans="1:9" x14ac:dyDescent="0.25">
      <c r="A1774" s="18">
        <v>1768</v>
      </c>
      <c r="B1774" s="19" t="s">
        <v>402</v>
      </c>
      <c r="C1774" s="18" t="s">
        <v>14</v>
      </c>
      <c r="D1774" s="19">
        <v>19.12622159045257</v>
      </c>
      <c r="E1774" s="21">
        <v>8.0448692620000006</v>
      </c>
      <c r="F1774" s="20">
        <v>0</v>
      </c>
      <c r="G1774" s="20">
        <v>0</v>
      </c>
      <c r="H1774" s="20">
        <v>0</v>
      </c>
      <c r="I1774" s="26">
        <f t="shared" si="27"/>
        <v>0</v>
      </c>
    </row>
    <row r="1775" spans="1:9" x14ac:dyDescent="0.25">
      <c r="A1775" s="18">
        <v>1769</v>
      </c>
      <c r="B1775" s="19" t="s">
        <v>404</v>
      </c>
      <c r="C1775" s="18" t="s">
        <v>14</v>
      </c>
      <c r="D1775" s="19">
        <v>22.014880998543589</v>
      </c>
      <c r="E1775" s="21">
        <v>6.9818833600000003</v>
      </c>
      <c r="F1775" s="20">
        <v>0</v>
      </c>
      <c r="G1775" s="20">
        <v>0</v>
      </c>
      <c r="H1775" s="20">
        <v>0</v>
      </c>
      <c r="I1775" s="26">
        <f t="shared" si="27"/>
        <v>0</v>
      </c>
    </row>
    <row r="1776" spans="1:9" x14ac:dyDescent="0.25">
      <c r="A1776" s="18">
        <v>1770</v>
      </c>
      <c r="B1776" s="19" t="s">
        <v>352</v>
      </c>
      <c r="C1776" s="18" t="s">
        <v>14</v>
      </c>
      <c r="D1776" s="19">
        <v>208.2491502283207</v>
      </c>
      <c r="E1776" s="21">
        <v>30.168633410000002</v>
      </c>
      <c r="F1776" s="20">
        <v>0</v>
      </c>
      <c r="G1776" s="20">
        <v>0</v>
      </c>
      <c r="H1776" s="20">
        <v>0</v>
      </c>
      <c r="I1776" s="26">
        <f t="shared" si="27"/>
        <v>0</v>
      </c>
    </row>
    <row r="1777" spans="1:9" x14ac:dyDescent="0.25">
      <c r="A1777" s="18">
        <v>1771</v>
      </c>
      <c r="B1777" s="19" t="s">
        <v>351</v>
      </c>
      <c r="C1777" s="18" t="s">
        <v>14</v>
      </c>
      <c r="D1777" s="19">
        <v>375.35535465670091</v>
      </c>
      <c r="E1777" s="21">
        <v>41.479570959999997</v>
      </c>
      <c r="F1777" s="20">
        <v>57.7909358</v>
      </c>
      <c r="G1777" s="20">
        <v>0</v>
      </c>
      <c r="H1777" s="20">
        <v>0</v>
      </c>
      <c r="I1777" s="26">
        <f t="shared" si="27"/>
        <v>1323.4124298199999</v>
      </c>
    </row>
    <row r="1778" spans="1:9" x14ac:dyDescent="0.25">
      <c r="A1778" s="18">
        <v>1772</v>
      </c>
      <c r="B1778" s="19" t="s">
        <v>429</v>
      </c>
      <c r="C1778" s="18" t="s">
        <v>14</v>
      </c>
      <c r="D1778" s="19">
        <v>107.3707583210125</v>
      </c>
      <c r="E1778" s="21">
        <v>41.074285359999998</v>
      </c>
      <c r="F1778" s="20">
        <v>27.1824686</v>
      </c>
      <c r="G1778" s="20">
        <v>0</v>
      </c>
      <c r="H1778" s="20">
        <v>0</v>
      </c>
      <c r="I1778" s="26">
        <f t="shared" si="27"/>
        <v>622.47853093999993</v>
      </c>
    </row>
    <row r="1779" spans="1:9" x14ac:dyDescent="0.25">
      <c r="A1779" s="18">
        <v>1773</v>
      </c>
      <c r="B1779" s="19" t="s">
        <v>353</v>
      </c>
      <c r="C1779" s="18" t="s">
        <v>14</v>
      </c>
      <c r="D1779" s="19">
        <v>104.1872885027975</v>
      </c>
      <c r="E1779" s="21">
        <v>3.9056785970000001</v>
      </c>
      <c r="F1779" s="20">
        <v>0</v>
      </c>
      <c r="G1779" s="20">
        <v>0</v>
      </c>
      <c r="H1779" s="20">
        <v>0</v>
      </c>
      <c r="I1779" s="26">
        <f t="shared" si="27"/>
        <v>0</v>
      </c>
    </row>
    <row r="1780" spans="1:9" x14ac:dyDescent="0.25">
      <c r="A1780" s="18">
        <v>1774</v>
      </c>
      <c r="B1780" s="19" t="s">
        <v>304</v>
      </c>
      <c r="C1780" s="18" t="s">
        <v>41</v>
      </c>
      <c r="D1780" s="19">
        <v>161.80547059044429</v>
      </c>
      <c r="E1780" s="21">
        <v>152.64673830000001</v>
      </c>
      <c r="F1780" s="20">
        <v>204.89864209999999</v>
      </c>
      <c r="G1780" s="20">
        <v>0</v>
      </c>
      <c r="H1780" s="20">
        <v>0</v>
      </c>
      <c r="I1780" s="26">
        <f t="shared" si="27"/>
        <v>4692.1789040899994</v>
      </c>
    </row>
    <row r="1781" spans="1:9" x14ac:dyDescent="0.25">
      <c r="A1781" s="18">
        <v>1775</v>
      </c>
      <c r="B1781" s="19" t="s">
        <v>303</v>
      </c>
      <c r="C1781" s="18" t="s">
        <v>41</v>
      </c>
      <c r="D1781" s="19">
        <v>32.600055077018077</v>
      </c>
      <c r="E1781" s="21">
        <v>24.832978140000002</v>
      </c>
      <c r="F1781" s="20">
        <v>31.31073031</v>
      </c>
      <c r="G1781" s="20">
        <v>0</v>
      </c>
      <c r="H1781" s="20">
        <v>0</v>
      </c>
      <c r="I1781" s="26">
        <f t="shared" si="27"/>
        <v>717.01572409899995</v>
      </c>
    </row>
    <row r="1782" spans="1:9" x14ac:dyDescent="0.25">
      <c r="A1782" s="18">
        <v>1776</v>
      </c>
      <c r="B1782" s="19" t="s">
        <v>305</v>
      </c>
      <c r="C1782" s="18" t="s">
        <v>14</v>
      </c>
      <c r="D1782" s="19">
        <v>257.17512330081342</v>
      </c>
      <c r="E1782" s="21">
        <v>97.19056166</v>
      </c>
      <c r="F1782" s="20">
        <v>100.3848551</v>
      </c>
      <c r="G1782" s="20">
        <v>0</v>
      </c>
      <c r="H1782" s="20">
        <v>0</v>
      </c>
      <c r="I1782" s="26">
        <f t="shared" si="27"/>
        <v>2298.8131817899998</v>
      </c>
    </row>
    <row r="1783" spans="1:9" x14ac:dyDescent="0.25">
      <c r="A1783" s="18">
        <v>1777</v>
      </c>
      <c r="B1783" s="19" t="s">
        <v>422</v>
      </c>
      <c r="C1783" s="18" t="s">
        <v>14</v>
      </c>
      <c r="D1783" s="19">
        <v>153.59791824802431</v>
      </c>
      <c r="E1783" s="21">
        <v>52.48902863</v>
      </c>
      <c r="F1783" s="20">
        <v>21.769612009999999</v>
      </c>
      <c r="G1783" s="20">
        <v>0</v>
      </c>
      <c r="H1783" s="20">
        <v>0</v>
      </c>
      <c r="I1783" s="26">
        <f t="shared" si="27"/>
        <v>498.52411502899997</v>
      </c>
    </row>
    <row r="1784" spans="1:9" x14ac:dyDescent="0.25">
      <c r="A1784" s="18">
        <v>1778</v>
      </c>
      <c r="B1784" s="19" t="s">
        <v>300</v>
      </c>
      <c r="C1784" s="18" t="s">
        <v>14</v>
      </c>
      <c r="D1784" s="19">
        <v>14.72047761544075</v>
      </c>
      <c r="E1784" s="21">
        <v>8.1694828909999995</v>
      </c>
      <c r="F1784" s="20">
        <v>0</v>
      </c>
      <c r="G1784" s="20">
        <v>0</v>
      </c>
      <c r="H1784" s="20">
        <v>0</v>
      </c>
      <c r="I1784" s="26">
        <f t="shared" si="27"/>
        <v>0</v>
      </c>
    </row>
    <row r="1785" spans="1:9" x14ac:dyDescent="0.25">
      <c r="A1785" s="18">
        <v>1779</v>
      </c>
      <c r="B1785" s="19" t="s">
        <v>421</v>
      </c>
      <c r="C1785" s="18" t="s">
        <v>14</v>
      </c>
      <c r="D1785" s="19">
        <v>17.220304579513911</v>
      </c>
      <c r="E1785" s="21">
        <v>9.3606104600000002</v>
      </c>
      <c r="F1785" s="20">
        <v>0</v>
      </c>
      <c r="G1785" s="20">
        <v>0</v>
      </c>
      <c r="H1785" s="20">
        <v>0</v>
      </c>
      <c r="I1785" s="26">
        <f t="shared" si="27"/>
        <v>0</v>
      </c>
    </row>
    <row r="1786" spans="1:9" x14ac:dyDescent="0.25">
      <c r="A1786" s="18">
        <v>1780</v>
      </c>
      <c r="B1786" s="19" t="s">
        <v>420</v>
      </c>
      <c r="C1786" s="18" t="s">
        <v>14</v>
      </c>
      <c r="D1786" s="19">
        <v>13.25666412083971</v>
      </c>
      <c r="E1786" s="21">
        <v>2.7032272700000002</v>
      </c>
      <c r="F1786" s="20">
        <v>0.61337977899999996</v>
      </c>
      <c r="G1786" s="20">
        <v>0</v>
      </c>
      <c r="H1786" s="20">
        <v>0</v>
      </c>
      <c r="I1786" s="26">
        <f t="shared" si="27"/>
        <v>14.046396939099997</v>
      </c>
    </row>
    <row r="1787" spans="1:9" x14ac:dyDescent="0.25">
      <c r="A1787" s="18">
        <v>1781</v>
      </c>
      <c r="B1787" s="19" t="s">
        <v>302</v>
      </c>
      <c r="C1787" s="18" t="s">
        <v>14</v>
      </c>
      <c r="D1787" s="19">
        <v>20.796569660284181</v>
      </c>
      <c r="E1787" s="21">
        <v>3.4181310069999999</v>
      </c>
      <c r="F1787" s="20">
        <v>0</v>
      </c>
      <c r="G1787" s="20">
        <v>0</v>
      </c>
      <c r="H1787" s="20">
        <v>0</v>
      </c>
      <c r="I1787" s="26">
        <f t="shared" si="27"/>
        <v>0</v>
      </c>
    </row>
    <row r="1788" spans="1:9" x14ac:dyDescent="0.25">
      <c r="A1788" s="18">
        <v>1782</v>
      </c>
      <c r="B1788" s="19" t="s">
        <v>301</v>
      </c>
      <c r="C1788" s="18" t="s">
        <v>14</v>
      </c>
      <c r="D1788" s="19">
        <v>17.079809972162959</v>
      </c>
      <c r="E1788" s="21">
        <v>15.259550819999999</v>
      </c>
      <c r="F1788" s="20">
        <v>0</v>
      </c>
      <c r="G1788" s="20">
        <v>0</v>
      </c>
      <c r="H1788" s="20">
        <v>0</v>
      </c>
      <c r="I1788" s="26">
        <f t="shared" si="27"/>
        <v>0</v>
      </c>
    </row>
    <row r="1789" spans="1:9" x14ac:dyDescent="0.25">
      <c r="A1789" s="18">
        <v>1783</v>
      </c>
      <c r="B1789" s="19" t="s">
        <v>426</v>
      </c>
      <c r="C1789" s="18" t="s">
        <v>14</v>
      </c>
      <c r="D1789" s="19">
        <v>106.92526670403259</v>
      </c>
      <c r="E1789" s="21">
        <v>43.979450780000001</v>
      </c>
      <c r="F1789" s="20">
        <v>0</v>
      </c>
      <c r="G1789" s="20">
        <v>0</v>
      </c>
      <c r="H1789" s="20">
        <v>0</v>
      </c>
      <c r="I1789" s="26">
        <f t="shared" si="27"/>
        <v>0</v>
      </c>
    </row>
    <row r="1790" spans="1:9" x14ac:dyDescent="0.25">
      <c r="A1790" s="18">
        <v>1784</v>
      </c>
      <c r="B1790" s="19" t="s">
        <v>322</v>
      </c>
      <c r="C1790" s="18" t="s">
        <v>14</v>
      </c>
      <c r="D1790" s="19">
        <v>161.76566722558579</v>
      </c>
      <c r="E1790" s="21">
        <v>8.0935098809999992</v>
      </c>
      <c r="F1790" s="20">
        <v>0</v>
      </c>
      <c r="G1790" s="20">
        <v>0</v>
      </c>
      <c r="H1790" s="20">
        <v>0</v>
      </c>
      <c r="I1790" s="26">
        <f t="shared" si="27"/>
        <v>0</v>
      </c>
    </row>
    <row r="1791" spans="1:9" x14ac:dyDescent="0.25">
      <c r="A1791" s="18">
        <v>1785</v>
      </c>
      <c r="B1791" s="19" t="s">
        <v>285</v>
      </c>
      <c r="C1791" s="18" t="s">
        <v>14</v>
      </c>
      <c r="D1791" s="19">
        <v>78.201753657270331</v>
      </c>
      <c r="E1791" s="21">
        <v>11.245178129999999</v>
      </c>
      <c r="F1791" s="20">
        <v>0</v>
      </c>
      <c r="G1791" s="20">
        <v>0</v>
      </c>
      <c r="H1791" s="20">
        <v>0</v>
      </c>
      <c r="I1791" s="26">
        <f t="shared" si="27"/>
        <v>0</v>
      </c>
    </row>
    <row r="1792" spans="1:9" x14ac:dyDescent="0.25">
      <c r="A1792" s="18">
        <v>1786</v>
      </c>
      <c r="B1792" s="19" t="s">
        <v>400</v>
      </c>
      <c r="C1792" s="18" t="s">
        <v>41</v>
      </c>
      <c r="D1792" s="19">
        <v>100.51664012153159</v>
      </c>
      <c r="E1792" s="21">
        <v>52.020860419999998</v>
      </c>
      <c r="F1792" s="20">
        <v>0</v>
      </c>
      <c r="G1792" s="20">
        <v>0</v>
      </c>
      <c r="H1792" s="20">
        <v>0</v>
      </c>
      <c r="I1792" s="26">
        <f t="shared" si="27"/>
        <v>0</v>
      </c>
    </row>
    <row r="1793" spans="1:9" x14ac:dyDescent="0.25">
      <c r="A1793" s="18">
        <v>1787</v>
      </c>
      <c r="B1793" s="19" t="s">
        <v>399</v>
      </c>
      <c r="C1793" s="18" t="s">
        <v>14</v>
      </c>
      <c r="D1793" s="19">
        <v>96.792410530062966</v>
      </c>
      <c r="E1793" s="21">
        <v>9.7718251229999993</v>
      </c>
      <c r="F1793" s="20">
        <v>0</v>
      </c>
      <c r="G1793" s="20">
        <v>0</v>
      </c>
      <c r="H1793" s="20">
        <v>0</v>
      </c>
      <c r="I1793" s="26">
        <f t="shared" si="27"/>
        <v>0</v>
      </c>
    </row>
    <row r="1794" spans="1:9" x14ac:dyDescent="0.25">
      <c r="A1794" s="18">
        <v>1788</v>
      </c>
      <c r="B1794" s="19" t="s">
        <v>401</v>
      </c>
      <c r="C1794" s="18" t="s">
        <v>14</v>
      </c>
      <c r="D1794" s="19">
        <v>228.6656149006572</v>
      </c>
      <c r="E1794" s="21">
        <v>31.98145946</v>
      </c>
      <c r="F1794" s="20">
        <v>0</v>
      </c>
      <c r="G1794" s="20">
        <v>0</v>
      </c>
      <c r="H1794" s="20">
        <v>0</v>
      </c>
      <c r="I1794" s="26">
        <f t="shared" ref="I1794:I1857" si="28">(SUM(F1794,G1794,H1794)*$I$3)</f>
        <v>0</v>
      </c>
    </row>
    <row r="1795" spans="1:9" x14ac:dyDescent="0.25">
      <c r="A1795" s="18">
        <v>1789</v>
      </c>
      <c r="B1795" s="19" t="s">
        <v>315</v>
      </c>
      <c r="C1795" s="18" t="s">
        <v>14</v>
      </c>
      <c r="D1795" s="19">
        <v>33.282022233948247</v>
      </c>
      <c r="E1795" s="21">
        <v>9.2467370679999998</v>
      </c>
      <c r="F1795" s="20">
        <v>0</v>
      </c>
      <c r="G1795" s="20">
        <v>0</v>
      </c>
      <c r="H1795" s="20">
        <v>0</v>
      </c>
      <c r="I1795" s="26">
        <f t="shared" si="28"/>
        <v>0</v>
      </c>
    </row>
    <row r="1796" spans="1:9" x14ac:dyDescent="0.25">
      <c r="A1796" s="18">
        <v>1790</v>
      </c>
      <c r="B1796" s="19" t="s">
        <v>316</v>
      </c>
      <c r="C1796" s="18" t="s">
        <v>14</v>
      </c>
      <c r="D1796" s="19">
        <v>263.95197663042057</v>
      </c>
      <c r="E1796" s="21">
        <v>24.250334720000001</v>
      </c>
      <c r="F1796" s="20">
        <v>0</v>
      </c>
      <c r="G1796" s="20">
        <v>0</v>
      </c>
      <c r="H1796" s="20">
        <v>0</v>
      </c>
      <c r="I1796" s="26">
        <f t="shared" si="28"/>
        <v>0</v>
      </c>
    </row>
    <row r="1797" spans="1:9" x14ac:dyDescent="0.25">
      <c r="A1797" s="18">
        <v>1791</v>
      </c>
      <c r="B1797" s="19" t="s">
        <v>309</v>
      </c>
      <c r="C1797" s="18" t="s">
        <v>14</v>
      </c>
      <c r="D1797" s="19">
        <v>211.65903369513279</v>
      </c>
      <c r="E1797" s="21">
        <v>2.7929846569999999</v>
      </c>
      <c r="F1797" s="20">
        <v>0</v>
      </c>
      <c r="G1797" s="20">
        <v>0</v>
      </c>
      <c r="H1797" s="20">
        <v>0</v>
      </c>
      <c r="I1797" s="26">
        <f t="shared" si="28"/>
        <v>0</v>
      </c>
    </row>
    <row r="1798" spans="1:9" x14ac:dyDescent="0.25">
      <c r="A1798" s="18">
        <v>1792</v>
      </c>
      <c r="B1798" s="19" t="s">
        <v>16</v>
      </c>
      <c r="C1798" s="18" t="s">
        <v>14</v>
      </c>
      <c r="D1798" s="19">
        <v>282.71854444178888</v>
      </c>
      <c r="E1798" s="21">
        <v>44.168731409999999</v>
      </c>
      <c r="F1798" s="20">
        <v>0</v>
      </c>
      <c r="G1798" s="20">
        <v>0</v>
      </c>
      <c r="H1798" s="20">
        <v>0</v>
      </c>
      <c r="I1798" s="26">
        <f t="shared" si="28"/>
        <v>0</v>
      </c>
    </row>
    <row r="1799" spans="1:9" x14ac:dyDescent="0.25">
      <c r="A1799" s="18">
        <v>1793</v>
      </c>
      <c r="B1799" s="19" t="s">
        <v>15</v>
      </c>
      <c r="C1799" s="18" t="s">
        <v>14</v>
      </c>
      <c r="D1799" s="19">
        <v>144.58347185967881</v>
      </c>
      <c r="E1799" s="21">
        <v>3.255879524</v>
      </c>
      <c r="F1799" s="20">
        <v>2.5021339930000002</v>
      </c>
      <c r="G1799" s="20">
        <v>0</v>
      </c>
      <c r="H1799" s="20">
        <v>0</v>
      </c>
      <c r="I1799" s="26">
        <f t="shared" si="28"/>
        <v>57.298868439700001</v>
      </c>
    </row>
    <row r="1800" spans="1:9" x14ac:dyDescent="0.25">
      <c r="A1800" s="18">
        <v>1794</v>
      </c>
      <c r="B1800" s="19" t="s">
        <v>13</v>
      </c>
      <c r="C1800" s="18" t="s">
        <v>14</v>
      </c>
      <c r="D1800" s="19">
        <v>122.4549069321873</v>
      </c>
      <c r="E1800" s="21">
        <v>32.42777048</v>
      </c>
      <c r="F1800" s="20">
        <v>25.248347679999998</v>
      </c>
      <c r="G1800" s="20">
        <v>0</v>
      </c>
      <c r="H1800" s="20">
        <v>0</v>
      </c>
      <c r="I1800" s="26">
        <f t="shared" si="28"/>
        <v>578.18716187199993</v>
      </c>
    </row>
    <row r="1801" spans="1:9" x14ac:dyDescent="0.25">
      <c r="A1801" s="18">
        <v>1795</v>
      </c>
      <c r="B1801" s="19" t="s">
        <v>1748</v>
      </c>
      <c r="C1801" s="18" t="s">
        <v>14</v>
      </c>
      <c r="D1801" s="19">
        <v>154.2612884018325</v>
      </c>
      <c r="E1801" s="21">
        <v>22.134558210000002</v>
      </c>
      <c r="F1801" s="20">
        <v>16.47220076</v>
      </c>
      <c r="G1801" s="20">
        <v>0</v>
      </c>
      <c r="H1801" s="20">
        <v>0</v>
      </c>
      <c r="I1801" s="26">
        <f t="shared" si="28"/>
        <v>377.21339740399998</v>
      </c>
    </row>
    <row r="1802" spans="1:9" x14ac:dyDescent="0.25">
      <c r="A1802" s="18">
        <v>1796</v>
      </c>
      <c r="B1802" s="19" t="s">
        <v>17</v>
      </c>
      <c r="C1802" s="18" t="s">
        <v>14</v>
      </c>
      <c r="D1802" s="19">
        <v>160.54412506807029</v>
      </c>
      <c r="E1802" s="21">
        <v>5.4957560890000003</v>
      </c>
      <c r="F1802" s="20">
        <v>5.7668003519999997</v>
      </c>
      <c r="G1802" s="20">
        <v>0</v>
      </c>
      <c r="H1802" s="20">
        <v>0</v>
      </c>
      <c r="I1802" s="26">
        <f t="shared" si="28"/>
        <v>132.05972806079998</v>
      </c>
    </row>
    <row r="1803" spans="1:9" x14ac:dyDescent="0.25">
      <c r="A1803" s="18">
        <v>1797</v>
      </c>
      <c r="B1803" s="19" t="s">
        <v>311</v>
      </c>
      <c r="C1803" s="18" t="s">
        <v>14</v>
      </c>
      <c r="D1803" s="19">
        <v>21.530561336872861</v>
      </c>
      <c r="E1803" s="21">
        <v>9.8569943179999999</v>
      </c>
      <c r="F1803" s="20">
        <v>11.62986783</v>
      </c>
      <c r="G1803" s="20">
        <v>0</v>
      </c>
      <c r="H1803" s="20">
        <v>0.08</v>
      </c>
      <c r="I1803" s="26">
        <f t="shared" si="28"/>
        <v>268.15597330700001</v>
      </c>
    </row>
    <row r="1804" spans="1:9" x14ac:dyDescent="0.25">
      <c r="A1804" s="18">
        <v>1798</v>
      </c>
      <c r="B1804" s="19" t="s">
        <v>310</v>
      </c>
      <c r="C1804" s="18" t="s">
        <v>14</v>
      </c>
      <c r="D1804" s="19">
        <v>12.855555283817759</v>
      </c>
      <c r="E1804" s="21">
        <v>3.871481669</v>
      </c>
      <c r="F1804" s="20">
        <v>3.5134325639999999</v>
      </c>
      <c r="G1804" s="20">
        <v>0</v>
      </c>
      <c r="H1804" s="20">
        <v>0</v>
      </c>
      <c r="I1804" s="26">
        <f t="shared" si="28"/>
        <v>80.457605715599996</v>
      </c>
    </row>
    <row r="1805" spans="1:9" x14ac:dyDescent="0.25">
      <c r="A1805" s="18">
        <v>1799</v>
      </c>
      <c r="B1805" s="19" t="s">
        <v>312</v>
      </c>
      <c r="C1805" s="18" t="s">
        <v>14</v>
      </c>
      <c r="D1805" s="19">
        <v>17.439142047443681</v>
      </c>
      <c r="E1805" s="21">
        <v>9.3534061410000007</v>
      </c>
      <c r="F1805" s="20">
        <v>11.047472259999999</v>
      </c>
      <c r="G1805" s="20">
        <v>0</v>
      </c>
      <c r="H1805" s="20">
        <v>0</v>
      </c>
      <c r="I1805" s="26">
        <f t="shared" si="28"/>
        <v>252.98711475399998</v>
      </c>
    </row>
    <row r="1806" spans="1:9" x14ac:dyDescent="0.25">
      <c r="A1806" s="18">
        <v>1800</v>
      </c>
      <c r="B1806" s="19" t="s">
        <v>313</v>
      </c>
      <c r="C1806" s="18" t="s">
        <v>14</v>
      </c>
      <c r="D1806" s="19">
        <v>15.46671252115077</v>
      </c>
      <c r="E1806" s="21">
        <v>10.675715370000001</v>
      </c>
      <c r="F1806" s="20">
        <v>10.633789869999999</v>
      </c>
      <c r="G1806" s="20">
        <v>0</v>
      </c>
      <c r="H1806" s="20">
        <v>0</v>
      </c>
      <c r="I1806" s="26">
        <f t="shared" si="28"/>
        <v>243.51378802299996</v>
      </c>
    </row>
    <row r="1807" spans="1:9" x14ac:dyDescent="0.25">
      <c r="A1807" s="18">
        <v>1801</v>
      </c>
      <c r="B1807" s="19" t="s">
        <v>423</v>
      </c>
      <c r="C1807" s="18" t="s">
        <v>14</v>
      </c>
      <c r="D1807" s="19">
        <v>4.8442979685274219</v>
      </c>
      <c r="E1807" s="21">
        <v>3.1469206939999999</v>
      </c>
      <c r="F1807" s="20">
        <v>3.349840897</v>
      </c>
      <c r="G1807" s="20">
        <v>0</v>
      </c>
      <c r="H1807" s="20">
        <v>0</v>
      </c>
      <c r="I1807" s="26">
        <f t="shared" si="28"/>
        <v>76.711356541299992</v>
      </c>
    </row>
    <row r="1808" spans="1:9" x14ac:dyDescent="0.25">
      <c r="A1808" s="18">
        <v>1802</v>
      </c>
      <c r="B1808" s="19" t="s">
        <v>314</v>
      </c>
      <c r="C1808" s="18" t="s">
        <v>14</v>
      </c>
      <c r="D1808" s="19">
        <v>5.5249879750192639</v>
      </c>
      <c r="E1808" s="21">
        <v>4.2534487670000001</v>
      </c>
      <c r="F1808" s="20">
        <v>4.3843434139999999</v>
      </c>
      <c r="G1808" s="20">
        <v>0</v>
      </c>
      <c r="H1808" s="20">
        <v>0</v>
      </c>
      <c r="I1808" s="26">
        <f t="shared" si="28"/>
        <v>100.40146418059999</v>
      </c>
    </row>
    <row r="1809" spans="1:9" x14ac:dyDescent="0.25">
      <c r="A1809" s="18">
        <v>1803</v>
      </c>
      <c r="B1809" s="19" t="s">
        <v>430</v>
      </c>
      <c r="C1809" s="18" t="s">
        <v>14</v>
      </c>
      <c r="D1809" s="19">
        <v>5.6484602415736793</v>
      </c>
      <c r="E1809" s="21">
        <v>3.4229456969999998</v>
      </c>
      <c r="F1809" s="20">
        <v>3.0065071880000001</v>
      </c>
      <c r="G1809" s="20">
        <v>0</v>
      </c>
      <c r="H1809" s="20">
        <v>0</v>
      </c>
      <c r="I1809" s="26">
        <f t="shared" si="28"/>
        <v>68.849014605199997</v>
      </c>
    </row>
    <row r="1810" spans="1:9" x14ac:dyDescent="0.25">
      <c r="A1810" s="18">
        <v>1804</v>
      </c>
      <c r="B1810" s="19" t="s">
        <v>1829</v>
      </c>
      <c r="C1810" s="18" t="s">
        <v>28</v>
      </c>
      <c r="D1810" s="19">
        <v>109.2193789297913</v>
      </c>
      <c r="E1810" s="21">
        <v>0</v>
      </c>
      <c r="F1810" s="20">
        <v>0</v>
      </c>
      <c r="G1810" s="20">
        <v>0</v>
      </c>
      <c r="H1810" s="20">
        <v>0</v>
      </c>
      <c r="I1810" s="26">
        <f t="shared" si="28"/>
        <v>0</v>
      </c>
    </row>
    <row r="1811" spans="1:9" x14ac:dyDescent="0.25">
      <c r="A1811" s="18">
        <v>1805</v>
      </c>
      <c r="B1811" s="19" t="s">
        <v>1830</v>
      </c>
      <c r="C1811" s="18" t="s">
        <v>28</v>
      </c>
      <c r="D1811" s="19">
        <v>120.1844533996951</v>
      </c>
      <c r="E1811" s="21">
        <v>0</v>
      </c>
      <c r="F1811" s="20">
        <v>0</v>
      </c>
      <c r="G1811" s="20">
        <v>0</v>
      </c>
      <c r="H1811" s="20">
        <v>0</v>
      </c>
      <c r="I1811" s="26">
        <f t="shared" si="28"/>
        <v>0</v>
      </c>
    </row>
    <row r="1812" spans="1:9" x14ac:dyDescent="0.25">
      <c r="A1812" s="18">
        <v>1806</v>
      </c>
      <c r="B1812" s="19" t="s">
        <v>32</v>
      </c>
      <c r="C1812" s="18" t="s">
        <v>14</v>
      </c>
      <c r="D1812" s="19">
        <v>1.00578524334786</v>
      </c>
      <c r="E1812" s="21">
        <v>0.64994508200000001</v>
      </c>
      <c r="F1812" s="20">
        <v>0</v>
      </c>
      <c r="G1812" s="20">
        <v>0</v>
      </c>
      <c r="H1812" s="20">
        <v>0</v>
      </c>
      <c r="I1812" s="26">
        <f t="shared" si="28"/>
        <v>0</v>
      </c>
    </row>
    <row r="1813" spans="1:9" x14ac:dyDescent="0.25">
      <c r="A1813" s="18">
        <v>1807</v>
      </c>
      <c r="B1813" s="19" t="s">
        <v>33</v>
      </c>
      <c r="C1813" s="18" t="s">
        <v>14</v>
      </c>
      <c r="D1813" s="19">
        <v>4.8154031810129556</v>
      </c>
      <c r="E1813" s="21">
        <v>1.615968348</v>
      </c>
      <c r="F1813" s="20">
        <v>0</v>
      </c>
      <c r="G1813" s="20">
        <v>0</v>
      </c>
      <c r="H1813" s="20">
        <v>0</v>
      </c>
      <c r="I1813" s="26">
        <f t="shared" si="28"/>
        <v>0</v>
      </c>
    </row>
    <row r="1814" spans="1:9" x14ac:dyDescent="0.25">
      <c r="A1814" s="18">
        <v>1808</v>
      </c>
      <c r="B1814" s="19" t="s">
        <v>1415</v>
      </c>
      <c r="C1814" s="18" t="s">
        <v>14</v>
      </c>
      <c r="D1814" s="19">
        <v>320.56906932295681</v>
      </c>
      <c r="E1814" s="21">
        <v>223.10290269999999</v>
      </c>
      <c r="F1814" s="20">
        <v>0</v>
      </c>
      <c r="G1814" s="20">
        <v>0</v>
      </c>
      <c r="H1814" s="20">
        <v>0</v>
      </c>
      <c r="I1814" s="26">
        <f t="shared" si="28"/>
        <v>0</v>
      </c>
    </row>
    <row r="1815" spans="1:9" x14ac:dyDescent="0.25">
      <c r="A1815" s="18">
        <v>1809</v>
      </c>
      <c r="B1815" s="19" t="s">
        <v>31</v>
      </c>
      <c r="C1815" s="18" t="s">
        <v>14</v>
      </c>
      <c r="D1815" s="19">
        <v>160.73429064941871</v>
      </c>
      <c r="E1815" s="21">
        <v>33.708466190000003</v>
      </c>
      <c r="F1815" s="20">
        <v>0</v>
      </c>
      <c r="G1815" s="20">
        <v>0</v>
      </c>
      <c r="H1815" s="20">
        <v>0</v>
      </c>
      <c r="I1815" s="26">
        <f t="shared" si="28"/>
        <v>0</v>
      </c>
    </row>
    <row r="1816" spans="1:9" x14ac:dyDescent="0.25">
      <c r="A1816" s="18">
        <v>1810</v>
      </c>
      <c r="B1816" s="19" t="s">
        <v>1416</v>
      </c>
      <c r="C1816" s="18" t="s">
        <v>14</v>
      </c>
      <c r="D1816" s="19">
        <v>644.53388313808614</v>
      </c>
      <c r="E1816" s="21">
        <v>483.14428550000002</v>
      </c>
      <c r="F1816" s="20">
        <v>0</v>
      </c>
      <c r="G1816" s="20">
        <v>0</v>
      </c>
      <c r="H1816" s="20">
        <v>0</v>
      </c>
      <c r="I1816" s="26">
        <f t="shared" si="28"/>
        <v>0</v>
      </c>
    </row>
    <row r="1817" spans="1:9" x14ac:dyDescent="0.25">
      <c r="A1817" s="18">
        <v>1811</v>
      </c>
      <c r="B1817" s="19" t="s">
        <v>1414</v>
      </c>
      <c r="C1817" s="18" t="s">
        <v>14</v>
      </c>
      <c r="D1817" s="19">
        <v>321.63312032425051</v>
      </c>
      <c r="E1817" s="21">
        <v>256.82422769999999</v>
      </c>
      <c r="F1817" s="20">
        <v>0</v>
      </c>
      <c r="G1817" s="20">
        <v>0</v>
      </c>
      <c r="H1817" s="20">
        <v>0</v>
      </c>
      <c r="I1817" s="26">
        <f t="shared" si="28"/>
        <v>0</v>
      </c>
    </row>
    <row r="1818" spans="1:9" x14ac:dyDescent="0.25">
      <c r="A1818" s="18">
        <v>1812</v>
      </c>
      <c r="B1818" s="19" t="s">
        <v>24</v>
      </c>
      <c r="C1818" s="18" t="s">
        <v>14</v>
      </c>
      <c r="D1818" s="19">
        <v>485.3691839525851</v>
      </c>
      <c r="E1818" s="21">
        <v>1.86097891</v>
      </c>
      <c r="F1818" s="20"/>
      <c r="G1818" s="20">
        <v>0</v>
      </c>
      <c r="H1818" s="20">
        <v>0</v>
      </c>
      <c r="I1818" s="26">
        <f t="shared" si="28"/>
        <v>0</v>
      </c>
    </row>
    <row r="1819" spans="1:9" x14ac:dyDescent="0.25">
      <c r="A1819" s="18">
        <v>1813</v>
      </c>
      <c r="B1819" s="19" t="s">
        <v>26</v>
      </c>
      <c r="C1819" s="18" t="s">
        <v>14</v>
      </c>
      <c r="D1819" s="19">
        <v>321.79117755303639</v>
      </c>
      <c r="E1819" s="21">
        <v>102.3819876</v>
      </c>
      <c r="F1819" s="20">
        <v>87.845144189999999</v>
      </c>
      <c r="G1819" s="20">
        <v>0</v>
      </c>
      <c r="H1819" s="20">
        <v>0</v>
      </c>
      <c r="I1819" s="26">
        <f t="shared" si="28"/>
        <v>2011.6538019509999</v>
      </c>
    </row>
    <row r="1820" spans="1:9" x14ac:dyDescent="0.25">
      <c r="A1820" s="18">
        <v>1814</v>
      </c>
      <c r="B1820" s="19" t="s">
        <v>25</v>
      </c>
      <c r="C1820" s="18" t="s">
        <v>14</v>
      </c>
      <c r="D1820" s="19">
        <v>323.36612074049748</v>
      </c>
      <c r="E1820" s="21">
        <v>86.768059589999993</v>
      </c>
      <c r="F1820" s="20">
        <v>20.134448339999999</v>
      </c>
      <c r="G1820" s="20">
        <v>0</v>
      </c>
      <c r="H1820" s="20">
        <v>0</v>
      </c>
      <c r="I1820" s="26">
        <f t="shared" si="28"/>
        <v>461.07886698599992</v>
      </c>
    </row>
    <row r="1821" spans="1:9" x14ac:dyDescent="0.25">
      <c r="A1821" s="18">
        <v>1815</v>
      </c>
      <c r="B1821" s="19" t="s">
        <v>23</v>
      </c>
      <c r="C1821" s="18" t="s">
        <v>14</v>
      </c>
      <c r="D1821" s="19">
        <v>233.96725820797019</v>
      </c>
      <c r="E1821" s="22">
        <v>94.669127529999997</v>
      </c>
      <c r="F1821" s="20">
        <v>10.974210749999999</v>
      </c>
      <c r="G1821" s="20">
        <v>0</v>
      </c>
      <c r="H1821" s="20">
        <v>0</v>
      </c>
      <c r="I1821" s="26">
        <f t="shared" si="28"/>
        <v>251.30942617499997</v>
      </c>
    </row>
    <row r="1822" spans="1:9" x14ac:dyDescent="0.25">
      <c r="A1822" s="18">
        <v>1816</v>
      </c>
      <c r="B1822" s="19" t="s">
        <v>22</v>
      </c>
      <c r="C1822" s="18" t="s">
        <v>14</v>
      </c>
      <c r="D1822" s="19">
        <v>238.34276007550071</v>
      </c>
      <c r="E1822" s="19">
        <v>75.678534069999998</v>
      </c>
      <c r="F1822" s="20">
        <v>41.53237085</v>
      </c>
      <c r="G1822" s="20">
        <v>0</v>
      </c>
      <c r="H1822" s="20">
        <v>0</v>
      </c>
      <c r="I1822" s="26">
        <f t="shared" si="28"/>
        <v>951.09129246499992</v>
      </c>
    </row>
    <row r="1823" spans="1:9" x14ac:dyDescent="0.25">
      <c r="A1823" s="18">
        <v>1817</v>
      </c>
      <c r="B1823" s="19" t="s">
        <v>1413</v>
      </c>
      <c r="C1823" s="18" t="s">
        <v>14</v>
      </c>
      <c r="D1823" s="19">
        <v>321.34854848270612</v>
      </c>
      <c r="E1823" s="19">
        <v>164.95479829999999</v>
      </c>
      <c r="F1823" s="20">
        <v>0</v>
      </c>
      <c r="G1823" s="20">
        <v>0</v>
      </c>
      <c r="H1823" s="20">
        <v>0</v>
      </c>
      <c r="I1823" s="26">
        <f t="shared" si="28"/>
        <v>0</v>
      </c>
    </row>
    <row r="1824" spans="1:9" x14ac:dyDescent="0.25">
      <c r="A1824" s="18">
        <v>1818</v>
      </c>
      <c r="B1824" s="19" t="s">
        <v>1412</v>
      </c>
      <c r="C1824" s="18" t="s">
        <v>14</v>
      </c>
      <c r="D1824" s="19">
        <v>163.10610944922399</v>
      </c>
      <c r="E1824" s="19">
        <v>83.59923861</v>
      </c>
      <c r="F1824" s="20">
        <v>0</v>
      </c>
      <c r="G1824" s="20">
        <v>0</v>
      </c>
      <c r="H1824" s="20">
        <v>0</v>
      </c>
      <c r="I1824" s="26">
        <f t="shared" si="28"/>
        <v>0</v>
      </c>
    </row>
    <row r="1825" spans="1:9" x14ac:dyDescent="0.25">
      <c r="A1825" s="18">
        <v>1819</v>
      </c>
      <c r="B1825" s="19" t="s">
        <v>19</v>
      </c>
      <c r="C1825" s="18" t="s">
        <v>14</v>
      </c>
      <c r="D1825" s="19">
        <v>651.63006152090679</v>
      </c>
      <c r="E1825" s="19">
        <v>31.20989522</v>
      </c>
      <c r="F1825" s="20">
        <v>41.437023230000001</v>
      </c>
      <c r="G1825" s="20">
        <v>0</v>
      </c>
      <c r="H1825" s="20">
        <v>0</v>
      </c>
      <c r="I1825" s="26">
        <f t="shared" si="28"/>
        <v>948.90783196699999</v>
      </c>
    </row>
    <row r="1826" spans="1:9" x14ac:dyDescent="0.25">
      <c r="A1826" s="18">
        <v>1820</v>
      </c>
      <c r="B1826" s="19" t="s">
        <v>18</v>
      </c>
      <c r="C1826" s="18" t="s">
        <v>14</v>
      </c>
      <c r="D1826" s="19">
        <v>653.87524068559685</v>
      </c>
      <c r="E1826" s="19">
        <v>2.5692369020000001</v>
      </c>
      <c r="F1826" s="20">
        <v>0</v>
      </c>
      <c r="G1826" s="20">
        <v>0</v>
      </c>
      <c r="H1826" s="20">
        <v>0</v>
      </c>
      <c r="I1826" s="26">
        <f t="shared" si="28"/>
        <v>0</v>
      </c>
    </row>
    <row r="1827" spans="1:9" x14ac:dyDescent="0.25">
      <c r="A1827" s="18">
        <v>1821</v>
      </c>
      <c r="B1827" s="19" t="s">
        <v>1410</v>
      </c>
      <c r="C1827" s="18" t="s">
        <v>14</v>
      </c>
      <c r="D1827" s="19">
        <v>374.92084660692188</v>
      </c>
      <c r="E1827" s="19">
        <v>33.389129509999997</v>
      </c>
      <c r="F1827" s="20"/>
      <c r="G1827" s="20">
        <v>0</v>
      </c>
      <c r="H1827" s="20">
        <v>0</v>
      </c>
      <c r="I1827" s="26">
        <f t="shared" si="28"/>
        <v>0</v>
      </c>
    </row>
    <row r="1828" spans="1:9" x14ac:dyDescent="0.25">
      <c r="A1828" s="18">
        <v>1822</v>
      </c>
      <c r="B1828" s="19" t="s">
        <v>1411</v>
      </c>
      <c r="C1828" s="18" t="s">
        <v>14</v>
      </c>
      <c r="D1828" s="19">
        <v>557.68334035143903</v>
      </c>
      <c r="E1828" s="19">
        <v>55.93150378</v>
      </c>
      <c r="F1828" s="20">
        <v>82.734920560000006</v>
      </c>
      <c r="G1828" s="20">
        <v>0</v>
      </c>
      <c r="H1828" s="20">
        <v>0</v>
      </c>
      <c r="I1828" s="26">
        <f t="shared" si="28"/>
        <v>1894.6296808239999</v>
      </c>
    </row>
    <row r="1829" spans="1:9" x14ac:dyDescent="0.25">
      <c r="A1829" s="18">
        <v>1823</v>
      </c>
      <c r="B1829" s="19" t="s">
        <v>1418</v>
      </c>
      <c r="C1829" s="18" t="s">
        <v>14</v>
      </c>
      <c r="D1829" s="19">
        <v>159.04308978029459</v>
      </c>
      <c r="E1829" s="19">
        <v>34.482840680000002</v>
      </c>
      <c r="F1829" s="20">
        <v>0</v>
      </c>
      <c r="G1829" s="20">
        <v>0</v>
      </c>
      <c r="H1829" s="20">
        <v>0</v>
      </c>
      <c r="I1829" s="26">
        <f t="shared" si="28"/>
        <v>0</v>
      </c>
    </row>
    <row r="1830" spans="1:9" x14ac:dyDescent="0.25">
      <c r="A1830" s="18">
        <v>1824</v>
      </c>
      <c r="B1830" s="19" t="s">
        <v>1417</v>
      </c>
      <c r="C1830" s="18" t="s">
        <v>14</v>
      </c>
      <c r="D1830" s="19">
        <v>772.59597763848546</v>
      </c>
      <c r="E1830" s="19">
        <v>8.0344241610000005</v>
      </c>
      <c r="F1830" s="20">
        <v>0</v>
      </c>
      <c r="G1830" s="20">
        <v>0</v>
      </c>
      <c r="H1830" s="20">
        <v>0</v>
      </c>
      <c r="I1830" s="26">
        <f t="shared" si="28"/>
        <v>0</v>
      </c>
    </row>
    <row r="1831" spans="1:9" x14ac:dyDescent="0.25">
      <c r="A1831" s="27">
        <v>1825</v>
      </c>
      <c r="B1831" s="28" t="s">
        <v>1697</v>
      </c>
      <c r="C1831" s="27" t="s">
        <v>14</v>
      </c>
      <c r="D1831" s="28">
        <v>161.3126096500076</v>
      </c>
      <c r="E1831" s="28">
        <v>2.5782562699999998</v>
      </c>
      <c r="F1831" s="29">
        <v>2.7252204029999998</v>
      </c>
      <c r="G1831" s="29">
        <v>0</v>
      </c>
      <c r="H1831" s="29">
        <v>0</v>
      </c>
      <c r="I1831" s="30">
        <f t="shared" si="28"/>
        <v>62.40754722869999</v>
      </c>
    </row>
    <row r="1832" spans="1:9" x14ac:dyDescent="0.25">
      <c r="A1832"/>
    </row>
    <row r="1833" spans="1:9" x14ac:dyDescent="0.25">
      <c r="A1833" s="34" t="s">
        <v>1843</v>
      </c>
      <c r="B1833" s="35"/>
      <c r="C1833" s="31"/>
      <c r="D1833" s="32">
        <f>SUM(Table1[[#All],[Parcel Size (Acres)]])</f>
        <v>163191.32817576069</v>
      </c>
      <c r="E1833" s="32">
        <f>SUM(Table1[[#All],[Irrigated Area (Acres)]])</f>
        <v>76488.108619589053</v>
      </c>
      <c r="F1833" s="32">
        <f>SUM(Table1[[#All],[Water Year 2025 Consumed Use (AF)]])</f>
        <v>47775.77610149156</v>
      </c>
      <c r="G1833" s="32">
        <f>SUM(Table1[[#All],[Pond Evaporation (AF)]])</f>
        <v>467.34760674170752</v>
      </c>
      <c r="H1833" s="32">
        <f>SUM(Table1[[#All],[Commercial Use (AF)]])</f>
        <v>39.349999999999902</v>
      </c>
      <c r="I1833" s="33">
        <f>SUM(Table1[[#All],[Total Fee]])</f>
        <v>1105668.6479185426</v>
      </c>
    </row>
    <row r="1834" spans="1:9" x14ac:dyDescent="0.25">
      <c r="A1834"/>
    </row>
  </sheetData>
  <sheetProtection algorithmName="SHA-512" hashValue="Tw41YAQYzwvHgc4IMkUsF7dEiiwG2xdXXWEAJl7YnvrrAx9nt5NgD3QOuttb+vByfQlxvLKrZhxsl4l+upLi3g==" saltValue="C/7yueK/LJeb2FAlZB4wkw==" spinCount="100000" sheet="1" objects="1" scenarios="1" sort="0" autoFilter="0" pivotTables="0"/>
  <mergeCells count="2">
    <mergeCell ref="F5:G5"/>
    <mergeCell ref="A1833:B1833"/>
  </mergeCells>
  <pageMargins left="0.25" right="0.25" top="0.75" bottom="0.75" header="0.3" footer="0.3"/>
  <pageSetup scale="64" fitToHeight="0" orientation="portrait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7DEF69BCB4DE4B9730FA0F91F0D259" ma:contentTypeVersion="11" ma:contentTypeDescription="Create a new document." ma:contentTypeScope="" ma:versionID="30b61e7c85cb551fc2210c7b82c35bdf">
  <xsd:schema xmlns:xsd="http://www.w3.org/2001/XMLSchema" xmlns:xs="http://www.w3.org/2001/XMLSchema" xmlns:p="http://schemas.microsoft.com/office/2006/metadata/properties" xmlns:ns2="e1df7fcc-4ded-46c4-b8d6-36234507fac3" xmlns:ns3="efbcdf8a-137c-4f80-a6f4-0019763bf4d2" targetNamespace="http://schemas.microsoft.com/office/2006/metadata/properties" ma:root="true" ma:fieldsID="6a3157bc47cff3d3abc18b769040ce29" ns2:_="" ns3:_="">
    <xsd:import namespace="e1df7fcc-4ded-46c4-b8d6-36234507fac3"/>
    <xsd:import namespace="efbcdf8a-137c-4f80-a6f4-0019763bf4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f7fcc-4ded-46c4-b8d6-36234507f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fe5c924-633c-4081-8157-2b9361a0d6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bcdf8a-137c-4f80-a6f4-0019763bf4d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d454bf1-5b18-42aa-b887-60271a8cdbbf}" ma:internalName="TaxCatchAll" ma:showField="CatchAllData" ma:web="efbcdf8a-137c-4f80-a6f4-0019763bf4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df7fcc-4ded-46c4-b8d6-36234507fac3">
      <Terms xmlns="http://schemas.microsoft.com/office/infopath/2007/PartnerControls"/>
    </lcf76f155ced4ddcb4097134ff3c332f>
    <TaxCatchAll xmlns="efbcdf8a-137c-4f80-a6f4-0019763bf4d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2E5F4A-37D7-4C96-8137-7E86EFD529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f7fcc-4ded-46c4-b8d6-36234507fac3"/>
    <ds:schemaRef ds:uri="efbcdf8a-137c-4f80-a6f4-0019763bf4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E2AEAB-12FE-4137-AB70-C7B1B8E80CB7}">
  <ds:schemaRefs>
    <ds:schemaRef ds:uri="http://schemas.microsoft.com/office/2006/metadata/properties"/>
    <ds:schemaRef ds:uri="http://schemas.microsoft.com/office/infopath/2007/PartnerControls"/>
    <ds:schemaRef ds:uri="e1df7fcc-4ded-46c4-b8d6-36234507fac3"/>
    <ds:schemaRef ds:uri="efbcdf8a-137c-4f80-a6f4-0019763bf4d2"/>
  </ds:schemaRefs>
</ds:datastoreItem>
</file>

<file path=customXml/itemProps3.xml><?xml version="1.0" encoding="utf-8"?>
<ds:datastoreItem xmlns:ds="http://schemas.openxmlformats.org/officeDocument/2006/customXml" ds:itemID="{542D8D46-4736-4568-A12C-B361D14089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Charge_Summary_by_Parcel</vt:lpstr>
      <vt:lpstr>Charge_Summary_by_Parcel!Print_Area</vt:lpstr>
      <vt:lpstr>Charge_Summary_by_Parcel!Print_Titles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Bianchi</dc:creator>
  <cp:lastModifiedBy>Grace Bianchi</cp:lastModifiedBy>
  <cp:lastPrinted>2026-05-12T20:10:40Z</cp:lastPrinted>
  <dcterms:created xsi:type="dcterms:W3CDTF">2026-05-11T23:42:47Z</dcterms:created>
  <dcterms:modified xsi:type="dcterms:W3CDTF">2026-05-12T20:11:48Z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0x010100DD7DEF69BCB4DE4B9730FA0F91F0D259</vt:lpwstr>
  </property>
</Properties>
</file>